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1"/>
  </bookViews>
  <sheets>
    <sheet name="КОНТРОЛЬ" sheetId="1" r:id="rId1"/>
    <sheet name="СВОД" sheetId="2" r:id="rId2"/>
  </sheets>
  <definedNames/>
  <calcPr fullCalcOnLoad="1"/>
</workbook>
</file>

<file path=xl/sharedStrings.xml><?xml version="1.0" encoding="utf-8"?>
<sst xmlns="http://schemas.openxmlformats.org/spreadsheetml/2006/main" count="643" uniqueCount="125">
  <si>
    <t>                          ОТЧЕТНОСТЬ ФЕДЕРАЛЬНОЙ НАЛОГОВОЙ СЛУЖБЫ</t>
  </si>
  <si>
    <t>                                                             ОТЧЕТ</t>
  </si>
  <si>
    <t>  О НАЛОГОВОЙ БАЗЕ И СТРУКТУРЕ НАЧИСЛЕНИЙ ПО НАЛОГУ, УПЛАЧИВАЕМОМУ</t>
  </si>
  <si>
    <t>       В СВЯЗИ С ПРИМЕНЕНИЕМ УПРОЩЕННОЙ СИСТЕМЫ НАЛОГООБЛОЖЕНИЯ  </t>
  </si>
  <si>
    <t>                                                   по итогам 2018 года</t>
  </si>
  <si>
    <t>                                                                               Форма № 5-УСН</t>
  </si>
  <si>
    <t>    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</si>
  <si>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    от 15.06.2018  № ММВ-7-1/392@</t>
  </si>
  <si>
    <t>                                                                               Годовая</t>
  </si>
  <si>
    <t>УФНС РФ ПО ОМСКОЙ ОБЛАСТИ</t>
  </si>
  <si>
    <t>Налоговый орган 5500</t>
  </si>
  <si>
    <t>Раздел I. Отчет о налоговой базе и структуре начислений по налогу,</t>
  </si>
  <si>
    <t>               уплачиваемому в связи с применением упрощенной системы налогообложения</t>
  </si>
  <si>
    <t>Наименование показателей</t>
  </si>
  <si>
    <t>Код строки</t>
  </si>
  <si>
    <t>Значения показателей</t>
  </si>
  <si>
    <t>Всего (гр.2+гр.3)</t>
  </si>
  <si>
    <t>в том числе</t>
  </si>
  <si>
    <t>организации</t>
  </si>
  <si>
    <t>индивидуальные предприниматели</t>
  </si>
  <si>
    <t>А</t>
  </si>
  <si>
    <t>Б</t>
  </si>
  <si>
    <t>1</t>
  </si>
  <si>
    <t>2</t>
  </si>
  <si>
    <t>3</t>
  </si>
  <si>
    <t>Сумма полученных доходов налогоплательщиками, выбравшими в качестве объекта налогообложения доходы, уменьшенные на величину расходов (тыс.руб.)</t>
  </si>
  <si>
    <t>1010</t>
  </si>
  <si>
    <t>Сумма расходов, понесенных налогоплательщиками, выбравшими в качестве объекта налогообложения доходы, уменьшенные на величину расходов (тыс.руб.)</t>
  </si>
  <si>
    <t>1020</t>
  </si>
  <si>
    <t>Сумма убытка, полученного в предыдущем (предыдущих) налоговом (налоговых) периоде (периодах), уменьшающая налоговую базу (тыс.руб.)</t>
  </si>
  <si>
    <t>1030</t>
  </si>
  <si>
    <t>Налоговая база (тыс.руб.)</t>
  </si>
  <si>
    <t>доходы</t>
  </si>
  <si>
    <t>1100</t>
  </si>
  <si>
    <t>доходы, уменьшенные на величину расходов</t>
  </si>
  <si>
    <t>1200</t>
  </si>
  <si>
    <t>В том числе, налоговая база, указанная налогоплательщиками, представившими декларацию с налоговой ставкой в размере 0 процентов (тыс.руб.)</t>
  </si>
  <si>
    <t>1210</t>
  </si>
  <si>
    <t>XXX</t>
  </si>
  <si>
    <t>1220</t>
  </si>
  <si>
    <t>Сумма исчисленного за налоговый период налога (тыс.руб.), всего (стр.1400+стр.1500)</t>
  </si>
  <si>
    <t>1300</t>
  </si>
  <si>
    <t>в том числе:</t>
  </si>
  <si>
    <t>налога с доходов</t>
  </si>
  <si>
    <t>1400</t>
  </si>
  <si>
    <t>налога с доходов, уменьшенных на величину расходов</t>
  </si>
  <si>
    <t>1500</t>
  </si>
  <si>
    <t>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страхования, предусмотренных пунктом 3.1 статьи 346.21 Кодекса, уменьшающая сумму исчисленного налога (тыс.руб.)</t>
  </si>
  <si>
    <t>1510</t>
  </si>
  <si>
    <t>Сумма уплаченного торгового сбора, уменьшающая сумму исчисленного за налоговый (отчетный) период налога (авансового платежа по налогу) (тыс.руб.)</t>
  </si>
  <si>
    <t>1520</t>
  </si>
  <si>
    <t>Сумма налога, подлежащая уплате за налоговый период (тыс.руб.), всего (стр.1700+стр.1800)</t>
  </si>
  <si>
    <t>1600</t>
  </si>
  <si>
    <t>1700</t>
  </si>
  <si>
    <t>1800</t>
  </si>
  <si>
    <t>Сумма минимального налога, подлежащая уплате за налоговый период (тыс.руб.)</t>
  </si>
  <si>
    <t>1900</t>
  </si>
  <si>
    <t>Количество налогоплательщиков, представивших налоговые декларации по налогу, уплачиваемому в связи с применением упрощенной системы налогообложения (ед./чел.), всего (стр.2100+стр.2200)</t>
  </si>
  <si>
    <t>2000</t>
  </si>
  <si>
    <t>по объекту налогообложения - доходы</t>
  </si>
  <si>
    <t>2100</t>
  </si>
  <si>
    <t>по объекту налогообложения - доходы, уменьшенные на величину расходов</t>
  </si>
  <si>
    <t>2200</t>
  </si>
  <si>
    <t>Справочно:</t>
  </si>
  <si>
    <t>Количество налогоплательщиков, представивших нулевую отчетность (ед./чел.), всего (стр.2400+стр.2500)</t>
  </si>
  <si>
    <t>2300</t>
  </si>
  <si>
    <t>2400</t>
  </si>
  <si>
    <t>2500</t>
  </si>
  <si>
    <t>Количество налогоплательщиков, применяющих налоговую ставку в размере 0 процентов (ед./чел.), всего (стр.2520+стр.2530)</t>
  </si>
  <si>
    <t>2510</t>
  </si>
  <si>
    <t>2520</t>
  </si>
  <si>
    <t>2530</t>
  </si>
  <si>
    <t>Контрольная сумма</t>
  </si>
  <si>
    <t>2600</t>
  </si>
  <si>
    <t>Инспекция N1 по Советскому АО</t>
  </si>
  <si>
    <t>Инспекция N1 по Центральному АО</t>
  </si>
  <si>
    <t>Инспекция N2 по Центральному АО</t>
  </si>
  <si>
    <t>МРИ №4</t>
  </si>
  <si>
    <t>Октябрьский АО</t>
  </si>
  <si>
    <t>Кировский АО</t>
  </si>
  <si>
    <t>МРИ N 6 (АЗОВСКИЙ+ТАВРИЧ+ОДЕС+Р.поляна+Павлоградка)</t>
  </si>
  <si>
    <t>МРИ N 3 (ИСИЛЬКУЛЬ+НАЗЫВАЕВСК+Крутинка+Тюкалинск+5530)</t>
  </si>
  <si>
    <t>МРИ N 1 (КАЛАЧИНСК+Н-ОМСК+ОКОН+5517)</t>
  </si>
  <si>
    <t>МРИ N 2 (ТАРА+ЗНАМЕН.+КОЛОСОВ.+ТЕВРИЗ+Б-УКОВ.+У-ИШИМ+5510)</t>
  </si>
  <si>
    <t>ВСЕГО</t>
  </si>
  <si>
    <t>5501</t>
  </si>
  <si>
    <t>5503</t>
  </si>
  <si>
    <t>5504</t>
  </si>
  <si>
    <t>5505</t>
  </si>
  <si>
    <t>5506</t>
  </si>
  <si>
    <t>5507</t>
  </si>
  <si>
    <t>5509</t>
  </si>
  <si>
    <t>5514</t>
  </si>
  <si>
    <t>5515</t>
  </si>
  <si>
    <t>5535</t>
  </si>
  <si>
    <t>[SUF]</t>
  </si>
  <si>
    <t>Республика, край, область, автономное</t>
  </si>
  <si>
    <t>образование, город</t>
  </si>
  <si>
    <t>Справочник регионов</t>
  </si>
  <si>
    <t>               уплачиваемому в связи с применением упрощенной системы налогообложения  </t>
  </si>
  <si>
    <t>Разрез по графе</t>
  </si>
  <si>
    <t>1 - Всего (гр.2+гр.3)</t>
  </si>
  <si>
    <t>-</t>
  </si>
  <si>
    <t>код</t>
  </si>
  <si>
    <t>Городской округ город Омск</t>
  </si>
  <si>
    <t>+юЁюфёъющ юъЁєу уюЁюф +ьёъ</t>
  </si>
  <si>
    <t>Омский городской округ</t>
  </si>
  <si>
    <t>Городской округ "Город Омск"</t>
  </si>
  <si>
    <t>52701000</t>
  </si>
  <si>
    <t>2 - организации</t>
  </si>
  <si>
    <t>3 - индивидуальные предприниматели</t>
  </si>
  <si>
    <t>Руководитель налогового органа ________________Репин В. В.  </t>
  </si>
  <si>
    <t>Ф.И.О.    исполнителя   Сафонова Т. А.</t>
  </si>
  <si>
    <t>телефон исполнителя   (3812)35-94-78, (55)14-78</t>
  </si>
  <si>
    <t>Налоговый орган</t>
  </si>
  <si>
    <t>Называевское городское поселение Называевского муниципального района</t>
  </si>
  <si>
    <t>Саргатское городское поселение Саргатского муниципального района</t>
  </si>
  <si>
    <t>Калининское сельское поселение Омского муниципального района</t>
  </si>
  <si>
    <t>городской округ город Омск</t>
  </si>
  <si>
    <t>Пушкинское сельское поселение Омского муниципального района</t>
  </si>
  <si>
    <t>52636101</t>
  </si>
  <si>
    <t>52651151</t>
  </si>
  <si>
    <t>52644419</t>
  </si>
  <si>
    <t>52644443</t>
  </si>
  <si>
    <t>09:04;21.06.2019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</si>
</sst>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49" fontId="2" fillId="33" borderId="10" xfId="0" applyNumberFormat="1" applyFont="1" applyFill="1" applyBorder="1" applyAlignment="1">
      <alignment horizontal="left" wrapText="1"/>
    </xf>
    <xf numFmtId="3" fontId="2" fillId="33" borderId="10" xfId="0" applyNumberFormat="1" applyFont="1" applyFill="1" applyBorder="1" applyAlignment="1">
      <alignment horizontal="right" wrapText="1"/>
    </xf>
    <xf numFmtId="0" fontId="0" fillId="33" borderId="0" xfId="0" applyFill="1" applyAlignment="1">
      <alignment/>
    </xf>
    <xf numFmtId="3" fontId="0" fillId="0" borderId="0" xfId="0" applyNumberFormat="1" applyAlignment="1">
      <alignment/>
    </xf>
    <xf numFmtId="0" fontId="0" fillId="33" borderId="0" xfId="0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6"/>
  <sheetViews>
    <sheetView zoomScalePageLayoutView="0" workbookViewId="0" topLeftCell="J61">
      <selection activeCell="AC111" sqref="AC111"/>
    </sheetView>
  </sheetViews>
  <sheetFormatPr defaultColWidth="9.140625" defaultRowHeight="15"/>
  <cols>
    <col min="1" max="1" width="52.421875" style="0" customWidth="1"/>
    <col min="2" max="14" width="10.421875" style="0" customWidth="1"/>
    <col min="15" max="32" width="10.421875" style="13" customWidth="1"/>
    <col min="33" max="246" width="10.421875" style="0" customWidth="1"/>
  </cols>
  <sheetData>
    <row r="1" spans="1:32" s="1" customFormat="1" ht="15">
      <c r="A1" s="2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</row>
    <row r="2" spans="1:32" s="1" customFormat="1" ht="15">
      <c r="A2" s="2" t="s">
        <v>0</v>
      </c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</row>
    <row r="3" spans="1:32" s="1" customFormat="1" ht="15">
      <c r="A3" s="2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</row>
    <row r="4" spans="1:32" s="1" customFormat="1" ht="15">
      <c r="A4" s="2" t="s">
        <v>1</v>
      </c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1:32" s="1" customFormat="1" ht="15">
      <c r="A5" s="2" t="s">
        <v>2</v>
      </c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</row>
    <row r="6" spans="1:32" s="1" customFormat="1" ht="15">
      <c r="A6" s="2" t="s">
        <v>3</v>
      </c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1:32" s="1" customFormat="1" ht="15">
      <c r="A7" s="2" t="s">
        <v>4</v>
      </c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</row>
    <row r="8" spans="1:32" s="1" customFormat="1" ht="15">
      <c r="A8" s="2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</row>
    <row r="9" spans="1:32" s="1" customFormat="1" ht="15">
      <c r="A9" s="2" t="s">
        <v>5</v>
      </c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</row>
    <row r="10" spans="1:32" s="1" customFormat="1" ht="15">
      <c r="A10" s="2" t="s">
        <v>6</v>
      </c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</row>
    <row r="11" spans="1:32" s="1" customFormat="1" ht="15">
      <c r="A11" s="2" t="s">
        <v>7</v>
      </c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</row>
    <row r="12" spans="1:32" s="1" customFormat="1" ht="15">
      <c r="A12" s="2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</row>
    <row r="13" spans="1:32" s="1" customFormat="1" ht="15">
      <c r="A13" s="2" t="s">
        <v>8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</row>
    <row r="14" spans="1:32" s="1" customFormat="1" ht="15">
      <c r="A14" s="2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spans="1:32" s="1" customFormat="1" ht="15">
      <c r="A15" s="2" t="s">
        <v>96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</row>
    <row r="16" spans="1:32" s="1" customFormat="1" ht="15">
      <c r="A16" s="2" t="s">
        <v>97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2" s="1" customFormat="1" ht="15">
      <c r="A17" s="2" t="s">
        <v>98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2" s="1" customFormat="1" ht="15">
      <c r="A18" s="2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</row>
    <row r="19" spans="1:32" s="1" customFormat="1" ht="15">
      <c r="A19" s="2" t="s">
        <v>114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0" spans="1:32" s="1" customFormat="1" ht="15">
      <c r="A20" s="2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2" s="1" customFormat="1" ht="15">
      <c r="A21" s="2" t="s">
        <v>11</v>
      </c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1:32" s="1" customFormat="1" ht="15">
      <c r="A22" s="2" t="s">
        <v>99</v>
      </c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32" s="1" customFormat="1" ht="15">
      <c r="A23" s="2" t="s">
        <v>100</v>
      </c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</row>
    <row r="24" spans="1:32" s="1" customFormat="1" ht="15">
      <c r="A24" s="2" t="s">
        <v>101</v>
      </c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</row>
    <row r="25" spans="1:33" s="3" customFormat="1" ht="114.75">
      <c r="A25" s="4" t="s">
        <v>102</v>
      </c>
      <c r="B25" s="4" t="s">
        <v>103</v>
      </c>
      <c r="C25" s="4" t="s">
        <v>104</v>
      </c>
      <c r="D25" s="4" t="s">
        <v>74</v>
      </c>
      <c r="E25" s="4" t="s">
        <v>75</v>
      </c>
      <c r="F25" s="4" t="s">
        <v>76</v>
      </c>
      <c r="G25" s="4" t="s">
        <v>77</v>
      </c>
      <c r="H25" s="4" t="s">
        <v>78</v>
      </c>
      <c r="I25" s="4" t="s">
        <v>79</v>
      </c>
      <c r="J25" s="4" t="s">
        <v>80</v>
      </c>
      <c r="K25" s="4" t="s">
        <v>81</v>
      </c>
      <c r="L25" s="4" t="s">
        <v>82</v>
      </c>
      <c r="M25" s="4" t="s">
        <v>83</v>
      </c>
      <c r="N25" s="4" t="s">
        <v>107</v>
      </c>
      <c r="O25" s="16" t="s">
        <v>104</v>
      </c>
      <c r="P25" s="16" t="s">
        <v>104</v>
      </c>
      <c r="Q25" s="16" t="s">
        <v>105</v>
      </c>
      <c r="R25" s="16" t="s">
        <v>105</v>
      </c>
      <c r="S25" s="16" t="s">
        <v>104</v>
      </c>
      <c r="T25" s="16" t="s">
        <v>115</v>
      </c>
      <c r="U25" s="16" t="s">
        <v>104</v>
      </c>
      <c r="V25" s="16" t="s">
        <v>104</v>
      </c>
      <c r="W25" s="16" t="s">
        <v>104</v>
      </c>
      <c r="X25" s="16" t="s">
        <v>104</v>
      </c>
      <c r="Y25" s="16" t="s">
        <v>106</v>
      </c>
      <c r="Z25" s="16" t="s">
        <v>104</v>
      </c>
      <c r="AA25" s="16" t="s">
        <v>104</v>
      </c>
      <c r="AB25" s="16" t="s">
        <v>116</v>
      </c>
      <c r="AC25" s="16" t="s">
        <v>104</v>
      </c>
      <c r="AD25" s="16" t="s">
        <v>117</v>
      </c>
      <c r="AE25" s="16" t="s">
        <v>118</v>
      </c>
      <c r="AF25" s="16" t="s">
        <v>119</v>
      </c>
      <c r="AG25" s="4" t="s">
        <v>84</v>
      </c>
    </row>
    <row r="26" spans="1:33" ht="15">
      <c r="A26" s="8" t="s">
        <v>20</v>
      </c>
      <c r="B26" s="5" t="s">
        <v>21</v>
      </c>
      <c r="C26" s="5" t="s">
        <v>108</v>
      </c>
      <c r="D26" s="5" t="s">
        <v>85</v>
      </c>
      <c r="E26" s="5" t="s">
        <v>86</v>
      </c>
      <c r="F26" s="5" t="s">
        <v>87</v>
      </c>
      <c r="G26" s="5" t="s">
        <v>88</v>
      </c>
      <c r="H26" s="5" t="s">
        <v>89</v>
      </c>
      <c r="I26" s="5" t="s">
        <v>90</v>
      </c>
      <c r="J26" s="5" t="s">
        <v>91</v>
      </c>
      <c r="K26" s="5" t="s">
        <v>92</v>
      </c>
      <c r="L26" s="5" t="s">
        <v>93</v>
      </c>
      <c r="M26" s="5" t="s">
        <v>94</v>
      </c>
      <c r="N26" s="5" t="s">
        <v>108</v>
      </c>
      <c r="O26" s="11" t="s">
        <v>108</v>
      </c>
      <c r="P26" s="11" t="s">
        <v>108</v>
      </c>
      <c r="Q26" s="11" t="s">
        <v>108</v>
      </c>
      <c r="R26" s="11" t="s">
        <v>108</v>
      </c>
      <c r="S26" s="11" t="s">
        <v>108</v>
      </c>
      <c r="T26" s="11" t="s">
        <v>120</v>
      </c>
      <c r="U26" s="11" t="s">
        <v>108</v>
      </c>
      <c r="V26" s="11" t="s">
        <v>108</v>
      </c>
      <c r="W26" s="11" t="s">
        <v>108</v>
      </c>
      <c r="X26" s="11" t="s">
        <v>108</v>
      </c>
      <c r="Y26" s="11" t="s">
        <v>108</v>
      </c>
      <c r="Z26" s="11" t="s">
        <v>108</v>
      </c>
      <c r="AA26" s="11" t="s">
        <v>108</v>
      </c>
      <c r="AB26" s="11" t="s">
        <v>121</v>
      </c>
      <c r="AC26" s="11" t="s">
        <v>108</v>
      </c>
      <c r="AD26" s="11" t="s">
        <v>122</v>
      </c>
      <c r="AE26" s="11" t="s">
        <v>108</v>
      </c>
      <c r="AF26" s="11" t="s">
        <v>123</v>
      </c>
      <c r="AG26" s="5" t="s">
        <v>95</v>
      </c>
    </row>
    <row r="27" spans="1:34" ht="39">
      <c r="A27" s="8" t="s">
        <v>25</v>
      </c>
      <c r="B27" s="5" t="s">
        <v>26</v>
      </c>
      <c r="C27" s="6">
        <v>0</v>
      </c>
      <c r="D27" s="6">
        <v>12611237</v>
      </c>
      <c r="E27" s="6">
        <v>15298625</v>
      </c>
      <c r="F27" s="6">
        <v>13137326</v>
      </c>
      <c r="G27" s="6">
        <v>11687974</v>
      </c>
      <c r="H27" s="6">
        <v>7974731</v>
      </c>
      <c r="I27" s="6">
        <v>16144577</v>
      </c>
      <c r="J27" s="6">
        <v>2273348</v>
      </c>
      <c r="K27" s="6">
        <v>5598088</v>
      </c>
      <c r="L27" s="6">
        <v>3844203</v>
      </c>
      <c r="M27" s="6">
        <v>3433577</v>
      </c>
      <c r="N27" s="6">
        <v>61944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375</v>
      </c>
      <c r="AF27" s="12">
        <v>0</v>
      </c>
      <c r="AG27" s="6">
        <v>92066005</v>
      </c>
      <c r="AH27" s="14">
        <f>AG27-СВОД!C25</f>
        <v>0</v>
      </c>
    </row>
    <row r="28" spans="1:34" ht="39">
      <c r="A28" s="8" t="s">
        <v>27</v>
      </c>
      <c r="B28" s="5" t="s">
        <v>28</v>
      </c>
      <c r="C28" s="6">
        <v>0</v>
      </c>
      <c r="D28" s="6">
        <v>11657151</v>
      </c>
      <c r="E28" s="6">
        <v>14043662</v>
      </c>
      <c r="F28" s="6">
        <v>12304776</v>
      </c>
      <c r="G28" s="6">
        <v>10847421</v>
      </c>
      <c r="H28" s="6">
        <v>7374221</v>
      </c>
      <c r="I28" s="6">
        <v>14748726</v>
      </c>
      <c r="J28" s="6">
        <v>2350498</v>
      </c>
      <c r="K28" s="6">
        <v>5249194</v>
      </c>
      <c r="L28" s="6">
        <v>3606214</v>
      </c>
      <c r="M28" s="6">
        <v>3234682</v>
      </c>
      <c r="N28" s="6">
        <v>60097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173</v>
      </c>
      <c r="AF28" s="12">
        <v>0</v>
      </c>
      <c r="AG28" s="6">
        <v>85476815</v>
      </c>
      <c r="AH28" s="14">
        <f>AG28-СВОД!C26</f>
        <v>0</v>
      </c>
    </row>
    <row r="29" spans="1:34" ht="39">
      <c r="A29" s="8" t="s">
        <v>29</v>
      </c>
      <c r="B29" s="5" t="s">
        <v>30</v>
      </c>
      <c r="C29" s="6">
        <v>0</v>
      </c>
      <c r="D29" s="6">
        <v>29332</v>
      </c>
      <c r="E29" s="6">
        <v>88357</v>
      </c>
      <c r="F29" s="6">
        <v>60966</v>
      </c>
      <c r="G29" s="6">
        <v>24781</v>
      </c>
      <c r="H29" s="6">
        <v>24606</v>
      </c>
      <c r="I29" s="6">
        <v>94867</v>
      </c>
      <c r="J29" s="6">
        <v>1190</v>
      </c>
      <c r="K29" s="6">
        <v>16713</v>
      </c>
      <c r="L29" s="6">
        <v>27958</v>
      </c>
      <c r="M29" s="6">
        <v>2698</v>
      </c>
      <c r="N29" s="6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6">
        <v>371468</v>
      </c>
      <c r="AH29" s="14">
        <f>AG29-СВОД!C27</f>
        <v>0</v>
      </c>
    </row>
    <row r="30" spans="1:34" ht="15">
      <c r="A30" s="8" t="s">
        <v>31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5"/>
      <c r="AH30" s="14">
        <f>AG30-СВОД!C28</f>
        <v>0</v>
      </c>
    </row>
    <row r="31" spans="1:34" ht="15">
      <c r="A31" s="9" t="s">
        <v>32</v>
      </c>
      <c r="B31" s="5" t="s">
        <v>33</v>
      </c>
      <c r="C31" s="6">
        <v>6162</v>
      </c>
      <c r="D31" s="6">
        <v>9918261</v>
      </c>
      <c r="E31" s="6">
        <v>14114330</v>
      </c>
      <c r="F31" s="6">
        <v>12141310</v>
      </c>
      <c r="G31" s="6">
        <v>9398086</v>
      </c>
      <c r="H31" s="6">
        <v>5848563</v>
      </c>
      <c r="I31" s="6">
        <v>10801675</v>
      </c>
      <c r="J31" s="6">
        <v>836602</v>
      </c>
      <c r="K31" s="6">
        <v>1506301</v>
      </c>
      <c r="L31" s="6">
        <v>2029500</v>
      </c>
      <c r="M31" s="6">
        <v>1511153</v>
      </c>
      <c r="N31" s="6">
        <v>0</v>
      </c>
      <c r="O31" s="12">
        <v>0</v>
      </c>
      <c r="P31" s="12">
        <v>171</v>
      </c>
      <c r="Q31" s="12">
        <v>3657</v>
      </c>
      <c r="R31" s="12">
        <v>3842</v>
      </c>
      <c r="S31" s="12">
        <v>1002</v>
      </c>
      <c r="T31" s="12">
        <v>0</v>
      </c>
      <c r="U31" s="12">
        <v>904</v>
      </c>
      <c r="V31" s="12">
        <v>2049</v>
      </c>
      <c r="W31" s="12">
        <v>51353</v>
      </c>
      <c r="X31" s="12">
        <v>68</v>
      </c>
      <c r="Y31" s="12">
        <v>296</v>
      </c>
      <c r="Z31" s="12">
        <v>1542</v>
      </c>
      <c r="AA31" s="12">
        <v>56944</v>
      </c>
      <c r="AB31" s="12">
        <v>887</v>
      </c>
      <c r="AC31" s="12">
        <v>2734</v>
      </c>
      <c r="AD31" s="12">
        <v>0</v>
      </c>
      <c r="AE31" s="12">
        <v>25309</v>
      </c>
      <c r="AF31" s="12">
        <v>453</v>
      </c>
      <c r="AG31" s="6">
        <v>68263154</v>
      </c>
      <c r="AH31" s="14">
        <f>AG31-СВОД!C29</f>
        <v>0</v>
      </c>
    </row>
    <row r="32" spans="1:34" ht="15">
      <c r="A32" s="9" t="s">
        <v>34</v>
      </c>
      <c r="B32" s="5" t="s">
        <v>35</v>
      </c>
      <c r="C32" s="6">
        <v>0</v>
      </c>
      <c r="D32" s="6">
        <v>1107390</v>
      </c>
      <c r="E32" s="6">
        <v>1487735</v>
      </c>
      <c r="F32" s="6">
        <v>1009377</v>
      </c>
      <c r="G32" s="6">
        <v>909210</v>
      </c>
      <c r="H32" s="6">
        <v>620200</v>
      </c>
      <c r="I32" s="6">
        <v>1539857</v>
      </c>
      <c r="J32" s="6">
        <v>136788</v>
      </c>
      <c r="K32" s="6">
        <v>375765</v>
      </c>
      <c r="L32" s="6">
        <v>241167</v>
      </c>
      <c r="M32" s="6">
        <v>219908</v>
      </c>
      <c r="N32" s="6">
        <v>1846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203</v>
      </c>
      <c r="AF32" s="12">
        <v>0</v>
      </c>
      <c r="AG32" s="6">
        <v>7649446</v>
      </c>
      <c r="AH32" s="14">
        <f>AG32-СВОД!C30</f>
        <v>0</v>
      </c>
    </row>
    <row r="33" spans="1:34" ht="39">
      <c r="A33" s="8" t="s">
        <v>36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5"/>
      <c r="AH33" s="14">
        <f>AG33-СВОД!C31</f>
        <v>0</v>
      </c>
    </row>
    <row r="34" spans="1:34" ht="15">
      <c r="A34" s="9" t="s">
        <v>32</v>
      </c>
      <c r="B34" s="5" t="s">
        <v>37</v>
      </c>
      <c r="C34" s="6">
        <v>0</v>
      </c>
      <c r="D34" s="6">
        <v>41280</v>
      </c>
      <c r="E34" s="6">
        <v>31992</v>
      </c>
      <c r="F34" s="6">
        <v>27343</v>
      </c>
      <c r="G34" s="6">
        <v>92474</v>
      </c>
      <c r="H34" s="6">
        <v>39462</v>
      </c>
      <c r="I34" s="6">
        <v>58935</v>
      </c>
      <c r="J34" s="6">
        <v>68135</v>
      </c>
      <c r="K34" s="6">
        <v>5595</v>
      </c>
      <c r="L34" s="6">
        <v>4954</v>
      </c>
      <c r="M34" s="6">
        <v>2064</v>
      </c>
      <c r="N34" s="6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6">
        <v>372234</v>
      </c>
      <c r="AH34" s="14">
        <f>AG34-СВОД!C32</f>
        <v>0</v>
      </c>
    </row>
    <row r="35" spans="1:34" ht="15">
      <c r="A35" s="9" t="s">
        <v>34</v>
      </c>
      <c r="B35" s="5" t="s">
        <v>39</v>
      </c>
      <c r="C35" s="6">
        <v>0</v>
      </c>
      <c r="D35" s="6">
        <v>21704</v>
      </c>
      <c r="E35" s="6">
        <v>2106</v>
      </c>
      <c r="F35" s="6">
        <v>1172</v>
      </c>
      <c r="G35" s="6">
        <v>13677</v>
      </c>
      <c r="H35" s="6">
        <v>52</v>
      </c>
      <c r="I35" s="6">
        <v>3861</v>
      </c>
      <c r="J35" s="6">
        <v>5</v>
      </c>
      <c r="K35" s="6">
        <v>2034</v>
      </c>
      <c r="L35" s="6">
        <v>1572</v>
      </c>
      <c r="M35" s="6">
        <v>255</v>
      </c>
      <c r="N35" s="6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6">
        <v>46438</v>
      </c>
      <c r="AH35" s="14">
        <f>AG35-СВОД!C33</f>
        <v>0</v>
      </c>
    </row>
    <row r="36" spans="1:34" ht="26.25">
      <c r="A36" s="8" t="s">
        <v>40</v>
      </c>
      <c r="B36" s="5" t="s">
        <v>41</v>
      </c>
      <c r="C36" s="6">
        <v>370</v>
      </c>
      <c r="D36" s="6">
        <v>755471</v>
      </c>
      <c r="E36" s="6">
        <v>1067775</v>
      </c>
      <c r="F36" s="6">
        <v>878246</v>
      </c>
      <c r="G36" s="6">
        <v>692665</v>
      </c>
      <c r="H36" s="6">
        <v>441727</v>
      </c>
      <c r="I36" s="6">
        <v>874963</v>
      </c>
      <c r="J36" s="6">
        <v>66626</v>
      </c>
      <c r="K36" s="6">
        <v>146102</v>
      </c>
      <c r="L36" s="6">
        <v>157412</v>
      </c>
      <c r="M36" s="6">
        <v>123450</v>
      </c>
      <c r="N36" s="6">
        <v>277</v>
      </c>
      <c r="O36" s="12">
        <v>0</v>
      </c>
      <c r="P36" s="12">
        <v>10</v>
      </c>
      <c r="Q36" s="12">
        <v>219</v>
      </c>
      <c r="R36" s="12">
        <v>231</v>
      </c>
      <c r="S36" s="12">
        <v>60</v>
      </c>
      <c r="T36" s="12">
        <v>0</v>
      </c>
      <c r="U36" s="12">
        <v>54</v>
      </c>
      <c r="V36" s="12">
        <v>123</v>
      </c>
      <c r="W36" s="12">
        <v>3081</v>
      </c>
      <c r="X36" s="12">
        <v>4</v>
      </c>
      <c r="Y36" s="12">
        <v>18</v>
      </c>
      <c r="Z36" s="12">
        <v>93</v>
      </c>
      <c r="AA36" s="12">
        <v>3417</v>
      </c>
      <c r="AB36" s="12">
        <v>53</v>
      </c>
      <c r="AC36" s="12">
        <v>164</v>
      </c>
      <c r="AD36" s="12">
        <v>0</v>
      </c>
      <c r="AE36" s="12">
        <v>1548</v>
      </c>
      <c r="AF36" s="12">
        <v>27</v>
      </c>
      <c r="AG36" s="6">
        <v>5214186</v>
      </c>
      <c r="AH36" s="14">
        <f>AG36-СВОД!C34</f>
        <v>0</v>
      </c>
    </row>
    <row r="37" spans="1:34" ht="15">
      <c r="A37" s="8" t="s">
        <v>42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5"/>
      <c r="AH37" s="14">
        <f>AG37-СВОД!C35</f>
        <v>0</v>
      </c>
    </row>
    <row r="38" spans="1:34" ht="15">
      <c r="A38" s="9" t="s">
        <v>43</v>
      </c>
      <c r="B38" s="5" t="s">
        <v>44</v>
      </c>
      <c r="C38" s="6">
        <v>370</v>
      </c>
      <c r="D38" s="6">
        <v>592618</v>
      </c>
      <c r="E38" s="6">
        <v>844940</v>
      </c>
      <c r="F38" s="6">
        <v>726838</v>
      </c>
      <c r="G38" s="6">
        <v>558336</v>
      </c>
      <c r="H38" s="6">
        <v>348709</v>
      </c>
      <c r="I38" s="6">
        <v>644564</v>
      </c>
      <c r="J38" s="6">
        <v>46108</v>
      </c>
      <c r="K38" s="6">
        <v>90042</v>
      </c>
      <c r="L38" s="6">
        <v>121472</v>
      </c>
      <c r="M38" s="6">
        <v>90545</v>
      </c>
      <c r="N38" s="6">
        <v>0</v>
      </c>
      <c r="O38" s="12">
        <v>0</v>
      </c>
      <c r="P38" s="12">
        <v>10</v>
      </c>
      <c r="Q38" s="12">
        <v>219</v>
      </c>
      <c r="R38" s="12">
        <v>231</v>
      </c>
      <c r="S38" s="12">
        <v>60</v>
      </c>
      <c r="T38" s="12">
        <v>0</v>
      </c>
      <c r="U38" s="12">
        <v>54</v>
      </c>
      <c r="V38" s="12">
        <v>123</v>
      </c>
      <c r="W38" s="12">
        <v>3081</v>
      </c>
      <c r="X38" s="12">
        <v>4</v>
      </c>
      <c r="Y38" s="12">
        <v>18</v>
      </c>
      <c r="Z38" s="12">
        <v>93</v>
      </c>
      <c r="AA38" s="12">
        <v>3417</v>
      </c>
      <c r="AB38" s="12">
        <v>53</v>
      </c>
      <c r="AC38" s="12">
        <v>164</v>
      </c>
      <c r="AD38" s="12">
        <v>0</v>
      </c>
      <c r="AE38" s="12">
        <v>1518</v>
      </c>
      <c r="AF38" s="12">
        <v>27</v>
      </c>
      <c r="AG38" s="6">
        <v>4073614</v>
      </c>
      <c r="AH38" s="14">
        <f>AG38-СВОД!C36</f>
        <v>0</v>
      </c>
    </row>
    <row r="39" spans="1:34" ht="26.25">
      <c r="A39" s="9" t="s">
        <v>45</v>
      </c>
      <c r="B39" s="5" t="s">
        <v>46</v>
      </c>
      <c r="C39" s="6">
        <v>0</v>
      </c>
      <c r="D39" s="6">
        <v>162853</v>
      </c>
      <c r="E39" s="6">
        <v>222835</v>
      </c>
      <c r="F39" s="6">
        <v>151408</v>
      </c>
      <c r="G39" s="6">
        <v>134329</v>
      </c>
      <c r="H39" s="6">
        <v>93018</v>
      </c>
      <c r="I39" s="6">
        <v>230399</v>
      </c>
      <c r="J39" s="6">
        <v>20518</v>
      </c>
      <c r="K39" s="6">
        <v>56060</v>
      </c>
      <c r="L39" s="6">
        <v>35940</v>
      </c>
      <c r="M39" s="6">
        <v>32905</v>
      </c>
      <c r="N39" s="6">
        <v>277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30</v>
      </c>
      <c r="AF39" s="12">
        <v>0</v>
      </c>
      <c r="AG39" s="6">
        <v>1140572</v>
      </c>
      <c r="AH39" s="14">
        <f>AG39-СВОД!C37</f>
        <v>0</v>
      </c>
    </row>
    <row r="40" spans="1:34" ht="77.25">
      <c r="A40" s="8" t="s">
        <v>47</v>
      </c>
      <c r="B40" s="5" t="s">
        <v>48</v>
      </c>
      <c r="C40" s="6">
        <v>63</v>
      </c>
      <c r="D40" s="6">
        <v>206039</v>
      </c>
      <c r="E40" s="6">
        <v>274898</v>
      </c>
      <c r="F40" s="6">
        <v>251564</v>
      </c>
      <c r="G40" s="6">
        <v>178398</v>
      </c>
      <c r="H40" s="6">
        <v>121997</v>
      </c>
      <c r="I40" s="6">
        <v>211409</v>
      </c>
      <c r="J40" s="6">
        <v>16607</v>
      </c>
      <c r="K40" s="6">
        <v>35497</v>
      </c>
      <c r="L40" s="6">
        <v>43038</v>
      </c>
      <c r="M40" s="6">
        <v>34828</v>
      </c>
      <c r="N40" s="6">
        <v>0</v>
      </c>
      <c r="O40" s="12">
        <v>0</v>
      </c>
      <c r="P40" s="12">
        <v>10</v>
      </c>
      <c r="Q40" s="12">
        <v>58</v>
      </c>
      <c r="R40" s="12">
        <v>70</v>
      </c>
      <c r="S40" s="12">
        <v>36</v>
      </c>
      <c r="T40" s="12">
        <v>0</v>
      </c>
      <c r="U40" s="12">
        <v>32</v>
      </c>
      <c r="V40" s="12">
        <v>28</v>
      </c>
      <c r="W40" s="12">
        <v>1261</v>
      </c>
      <c r="X40" s="12">
        <v>4</v>
      </c>
      <c r="Y40" s="12">
        <v>18</v>
      </c>
      <c r="Z40" s="12">
        <v>39</v>
      </c>
      <c r="AA40" s="12">
        <v>1708</v>
      </c>
      <c r="AB40" s="12">
        <v>39</v>
      </c>
      <c r="AC40" s="12">
        <v>38</v>
      </c>
      <c r="AD40" s="12">
        <v>0</v>
      </c>
      <c r="AE40" s="12">
        <v>386</v>
      </c>
      <c r="AF40" s="12">
        <v>27</v>
      </c>
      <c r="AG40" s="6">
        <v>1378092</v>
      </c>
      <c r="AH40" s="14">
        <f>AG40-СВОД!C38</f>
        <v>0</v>
      </c>
    </row>
    <row r="41" spans="1:34" ht="39">
      <c r="A41" s="8" t="s">
        <v>49</v>
      </c>
      <c r="B41" s="5" t="s">
        <v>50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6">
        <v>0</v>
      </c>
      <c r="AH41" s="14">
        <f>AG41-СВОД!C39</f>
        <v>0</v>
      </c>
    </row>
    <row r="42" spans="1:34" ht="26.25">
      <c r="A42" s="8" t="s">
        <v>51</v>
      </c>
      <c r="B42" s="5" t="s">
        <v>52</v>
      </c>
      <c r="C42" s="6">
        <v>307</v>
      </c>
      <c r="D42" s="6">
        <v>537296</v>
      </c>
      <c r="E42" s="6">
        <v>774442</v>
      </c>
      <c r="F42" s="6">
        <v>613509</v>
      </c>
      <c r="G42" s="6">
        <v>489110</v>
      </c>
      <c r="H42" s="6">
        <v>311464</v>
      </c>
      <c r="I42" s="6">
        <v>644851</v>
      </c>
      <c r="J42" s="6">
        <v>45269</v>
      </c>
      <c r="K42" s="6">
        <v>97477</v>
      </c>
      <c r="L42" s="6">
        <v>104806</v>
      </c>
      <c r="M42" s="6">
        <v>82628</v>
      </c>
      <c r="N42" s="6">
        <v>0</v>
      </c>
      <c r="O42" s="12">
        <v>0</v>
      </c>
      <c r="P42" s="12">
        <v>0</v>
      </c>
      <c r="Q42" s="12">
        <v>161</v>
      </c>
      <c r="R42" s="12">
        <v>161</v>
      </c>
      <c r="S42" s="12">
        <v>24</v>
      </c>
      <c r="T42" s="12">
        <v>0</v>
      </c>
      <c r="U42" s="12">
        <v>22</v>
      </c>
      <c r="V42" s="12">
        <v>95</v>
      </c>
      <c r="W42" s="12">
        <v>1820</v>
      </c>
      <c r="X42" s="12">
        <v>0</v>
      </c>
      <c r="Y42" s="12">
        <v>0</v>
      </c>
      <c r="Z42" s="12">
        <v>54</v>
      </c>
      <c r="AA42" s="12">
        <v>1708</v>
      </c>
      <c r="AB42" s="12">
        <v>14</v>
      </c>
      <c r="AC42" s="12">
        <v>126</v>
      </c>
      <c r="AD42" s="12">
        <v>0</v>
      </c>
      <c r="AE42" s="12">
        <v>1163</v>
      </c>
      <c r="AF42" s="12">
        <v>0</v>
      </c>
      <c r="AG42" s="6">
        <v>3706507</v>
      </c>
      <c r="AH42" s="14">
        <f>AG42-СВОД!C40</f>
        <v>0</v>
      </c>
    </row>
    <row r="43" spans="1:34" ht="15">
      <c r="A43" s="8" t="s">
        <v>42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5"/>
      <c r="AH43" s="14">
        <f>AG43-СВОД!C41</f>
        <v>0</v>
      </c>
    </row>
    <row r="44" spans="1:34" ht="15">
      <c r="A44" s="9" t="s">
        <v>43</v>
      </c>
      <c r="B44" s="5" t="s">
        <v>53</v>
      </c>
      <c r="C44" s="6">
        <v>307</v>
      </c>
      <c r="D44" s="6">
        <v>386579</v>
      </c>
      <c r="E44" s="6">
        <v>570042</v>
      </c>
      <c r="F44" s="6">
        <v>475274</v>
      </c>
      <c r="G44" s="6">
        <v>379938</v>
      </c>
      <c r="H44" s="6">
        <v>226714</v>
      </c>
      <c r="I44" s="6">
        <v>433155</v>
      </c>
      <c r="J44" s="6">
        <v>29501</v>
      </c>
      <c r="K44" s="6">
        <v>54545</v>
      </c>
      <c r="L44" s="6">
        <v>78434</v>
      </c>
      <c r="M44" s="6">
        <v>55717</v>
      </c>
      <c r="N44" s="6">
        <v>0</v>
      </c>
      <c r="O44" s="12">
        <v>0</v>
      </c>
      <c r="P44" s="12">
        <v>0</v>
      </c>
      <c r="Q44" s="12">
        <v>161</v>
      </c>
      <c r="R44" s="12">
        <v>161</v>
      </c>
      <c r="S44" s="12">
        <v>24</v>
      </c>
      <c r="T44" s="12">
        <v>0</v>
      </c>
      <c r="U44" s="12">
        <v>22</v>
      </c>
      <c r="V44" s="12">
        <v>95</v>
      </c>
      <c r="W44" s="12">
        <v>1820</v>
      </c>
      <c r="X44" s="12">
        <v>0</v>
      </c>
      <c r="Y44" s="12">
        <v>0</v>
      </c>
      <c r="Z44" s="12">
        <v>54</v>
      </c>
      <c r="AA44" s="12">
        <v>1708</v>
      </c>
      <c r="AB44" s="12">
        <v>14</v>
      </c>
      <c r="AC44" s="12">
        <v>126</v>
      </c>
      <c r="AD44" s="12">
        <v>0</v>
      </c>
      <c r="AE44" s="12">
        <v>1133</v>
      </c>
      <c r="AF44" s="12">
        <v>0</v>
      </c>
      <c r="AG44" s="6">
        <v>2695524</v>
      </c>
      <c r="AH44" s="14">
        <f>AG44-СВОД!C42</f>
        <v>0</v>
      </c>
    </row>
    <row r="45" spans="1:34" ht="26.25">
      <c r="A45" s="9" t="s">
        <v>45</v>
      </c>
      <c r="B45" s="5" t="s">
        <v>54</v>
      </c>
      <c r="C45" s="6">
        <v>0</v>
      </c>
      <c r="D45" s="6">
        <v>150717</v>
      </c>
      <c r="E45" s="6">
        <v>204400</v>
      </c>
      <c r="F45" s="6">
        <v>138235</v>
      </c>
      <c r="G45" s="6">
        <v>109172</v>
      </c>
      <c r="H45" s="6">
        <v>84750</v>
      </c>
      <c r="I45" s="6">
        <v>211696</v>
      </c>
      <c r="J45" s="6">
        <v>15768</v>
      </c>
      <c r="K45" s="6">
        <v>42932</v>
      </c>
      <c r="L45" s="6">
        <v>26372</v>
      </c>
      <c r="M45" s="6">
        <v>26911</v>
      </c>
      <c r="N45" s="6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30</v>
      </c>
      <c r="AF45" s="12">
        <v>0</v>
      </c>
      <c r="AG45" s="6">
        <v>1010983</v>
      </c>
      <c r="AH45" s="14">
        <f>AG45-СВОД!C43</f>
        <v>0</v>
      </c>
    </row>
    <row r="46" spans="1:34" ht="26.25">
      <c r="A46" s="8" t="s">
        <v>55</v>
      </c>
      <c r="B46" s="5" t="s">
        <v>56</v>
      </c>
      <c r="C46" s="6">
        <v>0</v>
      </c>
      <c r="D46" s="6">
        <v>33511</v>
      </c>
      <c r="E46" s="6">
        <v>43188</v>
      </c>
      <c r="F46" s="6">
        <v>39500</v>
      </c>
      <c r="G46" s="6">
        <v>48895</v>
      </c>
      <c r="H46" s="6">
        <v>22884</v>
      </c>
      <c r="I46" s="6">
        <v>47055</v>
      </c>
      <c r="J46" s="6">
        <v>12849</v>
      </c>
      <c r="K46" s="6">
        <v>28232</v>
      </c>
      <c r="L46" s="6">
        <v>19788</v>
      </c>
      <c r="M46" s="6">
        <v>15357</v>
      </c>
      <c r="N46" s="6">
        <v>619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6">
        <v>311878</v>
      </c>
      <c r="AH46" s="14">
        <f>AG46-СВОД!C44</f>
        <v>0</v>
      </c>
    </row>
    <row r="47" spans="1:34" ht="51.75">
      <c r="A47" s="8" t="s">
        <v>57</v>
      </c>
      <c r="B47" s="5" t="s">
        <v>58</v>
      </c>
      <c r="C47" s="6">
        <v>1</v>
      </c>
      <c r="D47" s="6">
        <v>5957</v>
      </c>
      <c r="E47" s="6">
        <v>5785</v>
      </c>
      <c r="F47" s="6">
        <v>5122</v>
      </c>
      <c r="G47" s="6">
        <v>6054</v>
      </c>
      <c r="H47" s="6">
        <v>3917</v>
      </c>
      <c r="I47" s="6">
        <v>7028</v>
      </c>
      <c r="J47" s="6">
        <v>946</v>
      </c>
      <c r="K47" s="6">
        <v>1442</v>
      </c>
      <c r="L47" s="6">
        <v>1369</v>
      </c>
      <c r="M47" s="6">
        <v>1549</v>
      </c>
      <c r="N47" s="6">
        <v>1</v>
      </c>
      <c r="O47" s="12">
        <v>0</v>
      </c>
      <c r="P47" s="12">
        <v>1</v>
      </c>
      <c r="Q47" s="12">
        <v>1</v>
      </c>
      <c r="R47" s="12">
        <v>1</v>
      </c>
      <c r="S47" s="12">
        <v>1</v>
      </c>
      <c r="T47" s="12">
        <v>0</v>
      </c>
      <c r="U47" s="12">
        <v>1</v>
      </c>
      <c r="V47" s="12">
        <v>1</v>
      </c>
      <c r="W47" s="12">
        <v>2</v>
      </c>
      <c r="X47" s="12">
        <v>1</v>
      </c>
      <c r="Y47" s="12">
        <v>1</v>
      </c>
      <c r="Z47" s="12">
        <v>1</v>
      </c>
      <c r="AA47" s="12">
        <v>1</v>
      </c>
      <c r="AB47" s="12">
        <v>1</v>
      </c>
      <c r="AC47" s="12">
        <v>1</v>
      </c>
      <c r="AD47" s="12">
        <v>0</v>
      </c>
      <c r="AE47" s="12">
        <v>8</v>
      </c>
      <c r="AF47" s="12">
        <v>1</v>
      </c>
      <c r="AG47" s="6">
        <v>39194</v>
      </c>
      <c r="AH47" s="14">
        <f>AG47-СВОД!C45</f>
        <v>0</v>
      </c>
    </row>
    <row r="48" spans="1:34" ht="15">
      <c r="A48" s="8" t="s">
        <v>42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5"/>
      <c r="AH48" s="14">
        <f>AG48-СВОД!C46</f>
        <v>0</v>
      </c>
    </row>
    <row r="49" spans="1:34" ht="15">
      <c r="A49" s="9" t="s">
        <v>59</v>
      </c>
      <c r="B49" s="5" t="s">
        <v>60</v>
      </c>
      <c r="C49" s="6">
        <v>1</v>
      </c>
      <c r="D49" s="6">
        <v>4189</v>
      </c>
      <c r="E49" s="6">
        <v>3980</v>
      </c>
      <c r="F49" s="6">
        <v>3368</v>
      </c>
      <c r="G49" s="6">
        <v>4406</v>
      </c>
      <c r="H49" s="6">
        <v>2649</v>
      </c>
      <c r="I49" s="6">
        <v>4890</v>
      </c>
      <c r="J49" s="6">
        <v>608</v>
      </c>
      <c r="K49" s="6">
        <v>935</v>
      </c>
      <c r="L49" s="6">
        <v>956</v>
      </c>
      <c r="M49" s="6">
        <v>1006</v>
      </c>
      <c r="N49" s="6">
        <v>0</v>
      </c>
      <c r="O49" s="12">
        <v>0</v>
      </c>
      <c r="P49" s="12">
        <v>1</v>
      </c>
      <c r="Q49" s="12">
        <v>1</v>
      </c>
      <c r="R49" s="12">
        <v>1</v>
      </c>
      <c r="S49" s="12">
        <v>1</v>
      </c>
      <c r="T49" s="12">
        <v>0</v>
      </c>
      <c r="U49" s="12">
        <v>1</v>
      </c>
      <c r="V49" s="12">
        <v>1</v>
      </c>
      <c r="W49" s="12">
        <v>2</v>
      </c>
      <c r="X49" s="12">
        <v>1</v>
      </c>
      <c r="Y49" s="12">
        <v>1</v>
      </c>
      <c r="Z49" s="12">
        <v>1</v>
      </c>
      <c r="AA49" s="12">
        <v>1</v>
      </c>
      <c r="AB49" s="12">
        <v>1</v>
      </c>
      <c r="AC49" s="12">
        <v>1</v>
      </c>
      <c r="AD49" s="12">
        <v>0</v>
      </c>
      <c r="AE49" s="12">
        <v>7</v>
      </c>
      <c r="AF49" s="12">
        <v>1</v>
      </c>
      <c r="AG49" s="6">
        <v>27010</v>
      </c>
      <c r="AH49" s="14">
        <f>AG49-СВОД!C47</f>
        <v>0</v>
      </c>
    </row>
    <row r="50" spans="1:34" ht="26.25">
      <c r="A50" s="9" t="s">
        <v>61</v>
      </c>
      <c r="B50" s="5" t="s">
        <v>62</v>
      </c>
      <c r="C50" s="6">
        <v>0</v>
      </c>
      <c r="D50" s="6">
        <v>1768</v>
      </c>
      <c r="E50" s="6">
        <v>1805</v>
      </c>
      <c r="F50" s="6">
        <v>1754</v>
      </c>
      <c r="G50" s="6">
        <v>1648</v>
      </c>
      <c r="H50" s="6">
        <v>1268</v>
      </c>
      <c r="I50" s="6">
        <v>2138</v>
      </c>
      <c r="J50" s="6">
        <v>338</v>
      </c>
      <c r="K50" s="6">
        <v>507</v>
      </c>
      <c r="L50" s="6">
        <v>413</v>
      </c>
      <c r="M50" s="6">
        <v>543</v>
      </c>
      <c r="N50" s="6">
        <v>1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1</v>
      </c>
      <c r="AF50" s="12">
        <v>0</v>
      </c>
      <c r="AG50" s="6">
        <v>12184</v>
      </c>
      <c r="AH50" s="14">
        <f>AG50-СВОД!C48</f>
        <v>0</v>
      </c>
    </row>
    <row r="51" spans="1:34" ht="15">
      <c r="A51" s="8" t="s">
        <v>63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5"/>
      <c r="AH51" s="14">
        <f>AG51-СВОД!C49</f>
        <v>0</v>
      </c>
    </row>
    <row r="52" spans="1:34" ht="39">
      <c r="A52" s="9" t="s">
        <v>64</v>
      </c>
      <c r="B52" s="5" t="s">
        <v>65</v>
      </c>
      <c r="C52" s="6">
        <v>0</v>
      </c>
      <c r="D52" s="6">
        <v>2214</v>
      </c>
      <c r="E52" s="6">
        <v>1743</v>
      </c>
      <c r="F52" s="6">
        <v>1638</v>
      </c>
      <c r="G52" s="6">
        <v>2293</v>
      </c>
      <c r="H52" s="6">
        <v>1302</v>
      </c>
      <c r="I52" s="6">
        <v>2353</v>
      </c>
      <c r="J52" s="6">
        <v>299</v>
      </c>
      <c r="K52" s="6">
        <v>453</v>
      </c>
      <c r="L52" s="6">
        <v>370</v>
      </c>
      <c r="M52" s="6">
        <v>444</v>
      </c>
      <c r="N52" s="6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6">
        <v>13109</v>
      </c>
      <c r="AH52" s="14">
        <f>AG52-СВОД!C50</f>
        <v>0</v>
      </c>
    </row>
    <row r="53" spans="1:34" ht="15">
      <c r="A53" s="9" t="s">
        <v>42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5"/>
      <c r="AH53" s="14">
        <f>AG53-СВОД!C51</f>
        <v>0</v>
      </c>
    </row>
    <row r="54" spans="1:34" ht="15">
      <c r="A54" s="10" t="s">
        <v>59</v>
      </c>
      <c r="B54" s="5" t="s">
        <v>66</v>
      </c>
      <c r="C54" s="6">
        <v>0</v>
      </c>
      <c r="D54" s="6">
        <v>1526</v>
      </c>
      <c r="E54" s="6">
        <v>1172</v>
      </c>
      <c r="F54" s="6">
        <v>1106</v>
      </c>
      <c r="G54" s="6">
        <v>1685</v>
      </c>
      <c r="H54" s="6">
        <v>870</v>
      </c>
      <c r="I54" s="6">
        <v>1577</v>
      </c>
      <c r="J54" s="6">
        <v>208</v>
      </c>
      <c r="K54" s="6">
        <v>306</v>
      </c>
      <c r="L54" s="6">
        <v>260</v>
      </c>
      <c r="M54" s="6">
        <v>307</v>
      </c>
      <c r="N54" s="6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6">
        <v>9017</v>
      </c>
      <c r="AH54" s="14">
        <f>AG54-СВОД!C52</f>
        <v>0</v>
      </c>
    </row>
    <row r="55" spans="1:34" ht="26.25">
      <c r="A55" s="10" t="s">
        <v>61</v>
      </c>
      <c r="B55" s="5" t="s">
        <v>67</v>
      </c>
      <c r="C55" s="6">
        <v>0</v>
      </c>
      <c r="D55" s="6">
        <v>688</v>
      </c>
      <c r="E55" s="6">
        <v>571</v>
      </c>
      <c r="F55" s="6">
        <v>532</v>
      </c>
      <c r="G55" s="6">
        <v>608</v>
      </c>
      <c r="H55" s="6">
        <v>432</v>
      </c>
      <c r="I55" s="6">
        <v>776</v>
      </c>
      <c r="J55" s="6">
        <v>91</v>
      </c>
      <c r="K55" s="6">
        <v>147</v>
      </c>
      <c r="L55" s="6">
        <v>110</v>
      </c>
      <c r="M55" s="6">
        <v>137</v>
      </c>
      <c r="N55" s="6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6">
        <v>4092</v>
      </c>
      <c r="AH55" s="14">
        <f>AG55-СВОД!C53</f>
        <v>0</v>
      </c>
    </row>
    <row r="56" spans="1:34" ht="39">
      <c r="A56" s="9" t="s">
        <v>68</v>
      </c>
      <c r="B56" s="5" t="s">
        <v>69</v>
      </c>
      <c r="C56" s="6">
        <v>0</v>
      </c>
      <c r="D56" s="6">
        <v>31</v>
      </c>
      <c r="E56" s="6">
        <v>19</v>
      </c>
      <c r="F56" s="6">
        <v>16</v>
      </c>
      <c r="G56" s="6">
        <v>27</v>
      </c>
      <c r="H56" s="6">
        <v>19</v>
      </c>
      <c r="I56" s="6">
        <v>25</v>
      </c>
      <c r="J56" s="6">
        <v>5</v>
      </c>
      <c r="K56" s="6">
        <v>6</v>
      </c>
      <c r="L56" s="6">
        <v>8</v>
      </c>
      <c r="M56" s="6">
        <v>5</v>
      </c>
      <c r="N56" s="6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6">
        <v>161</v>
      </c>
      <c r="AH56" s="14">
        <f>AG56-СВОД!C54</f>
        <v>0</v>
      </c>
    </row>
    <row r="57" spans="1:34" ht="15">
      <c r="A57" s="9" t="s">
        <v>42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5"/>
      <c r="AH57" s="14">
        <f>AG57-СВОД!C55</f>
        <v>0</v>
      </c>
    </row>
    <row r="58" spans="1:34" ht="15">
      <c r="A58" s="10" t="s">
        <v>59</v>
      </c>
      <c r="B58" s="5" t="s">
        <v>70</v>
      </c>
      <c r="C58" s="6">
        <v>0</v>
      </c>
      <c r="D58" s="6">
        <v>28</v>
      </c>
      <c r="E58" s="6">
        <v>17</v>
      </c>
      <c r="F58" s="6">
        <v>15</v>
      </c>
      <c r="G58" s="6">
        <v>21</v>
      </c>
      <c r="H58" s="6">
        <v>16</v>
      </c>
      <c r="I58" s="6">
        <v>21</v>
      </c>
      <c r="J58" s="6">
        <v>4</v>
      </c>
      <c r="K58" s="6">
        <v>3</v>
      </c>
      <c r="L58" s="6">
        <v>6</v>
      </c>
      <c r="M58" s="6">
        <v>4</v>
      </c>
      <c r="N58" s="6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6">
        <v>135</v>
      </c>
      <c r="AH58" s="14">
        <f>AG58-СВОД!C56</f>
        <v>0</v>
      </c>
    </row>
    <row r="59" spans="1:34" ht="26.25">
      <c r="A59" s="10" t="s">
        <v>61</v>
      </c>
      <c r="B59" s="5" t="s">
        <v>71</v>
      </c>
      <c r="C59" s="6">
        <v>0</v>
      </c>
      <c r="D59" s="6">
        <v>3</v>
      </c>
      <c r="E59" s="6">
        <v>2</v>
      </c>
      <c r="F59" s="6">
        <v>1</v>
      </c>
      <c r="G59" s="6">
        <v>6</v>
      </c>
      <c r="H59" s="6">
        <v>3</v>
      </c>
      <c r="I59" s="6">
        <v>4</v>
      </c>
      <c r="J59" s="6">
        <v>1</v>
      </c>
      <c r="K59" s="6">
        <v>3</v>
      </c>
      <c r="L59" s="6">
        <v>2</v>
      </c>
      <c r="M59" s="6">
        <v>1</v>
      </c>
      <c r="N59" s="6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6">
        <v>26</v>
      </c>
      <c r="AH59" s="14">
        <f>AG59-СВОД!C57</f>
        <v>0</v>
      </c>
    </row>
    <row r="60" spans="1:34" ht="15">
      <c r="A60" s="8" t="s">
        <v>72</v>
      </c>
      <c r="B60" s="5" t="s">
        <v>73</v>
      </c>
      <c r="C60" s="6">
        <v>7581</v>
      </c>
      <c r="D60" s="6">
        <v>38227843</v>
      </c>
      <c r="E60" s="6">
        <v>49084421</v>
      </c>
      <c r="F60" s="6">
        <v>41970396</v>
      </c>
      <c r="G60" s="6">
        <v>35581214</v>
      </c>
      <c r="H60" s="6">
        <v>23543574</v>
      </c>
      <c r="I60" s="6">
        <v>46709402</v>
      </c>
      <c r="J60" s="6">
        <v>5922312</v>
      </c>
      <c r="K60" s="6">
        <v>13308379</v>
      </c>
      <c r="L60" s="6">
        <v>10346324</v>
      </c>
      <c r="M60" s="6">
        <v>8870674</v>
      </c>
      <c r="N60" s="6">
        <v>125062</v>
      </c>
      <c r="O60" s="12">
        <v>0</v>
      </c>
      <c r="P60" s="12">
        <v>203</v>
      </c>
      <c r="Q60" s="12">
        <v>4477</v>
      </c>
      <c r="R60" s="12">
        <v>4698</v>
      </c>
      <c r="S60" s="12">
        <v>1208</v>
      </c>
      <c r="T60" s="12">
        <v>0</v>
      </c>
      <c r="U60" s="12">
        <v>1090</v>
      </c>
      <c r="V60" s="12">
        <v>2515</v>
      </c>
      <c r="W60" s="12">
        <v>62420</v>
      </c>
      <c r="X60" s="12">
        <v>82</v>
      </c>
      <c r="Y60" s="12">
        <v>352</v>
      </c>
      <c r="Z60" s="12">
        <v>1877</v>
      </c>
      <c r="AA60" s="12">
        <v>68904</v>
      </c>
      <c r="AB60" s="12">
        <v>1062</v>
      </c>
      <c r="AC60" s="12">
        <v>3354</v>
      </c>
      <c r="AD60" s="12">
        <v>0</v>
      </c>
      <c r="AE60" s="12">
        <v>31884</v>
      </c>
      <c r="AF60" s="12">
        <v>536</v>
      </c>
      <c r="AG60" s="6">
        <v>273881844</v>
      </c>
      <c r="AH60" s="14">
        <f>AG60-СВОД!C58</f>
        <v>0</v>
      </c>
    </row>
    <row r="61" spans="1:32" s="1" customFormat="1" ht="15">
      <c r="A61" s="2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</row>
    <row r="62" spans="1:32" s="1" customFormat="1" ht="15">
      <c r="A62" s="2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</row>
    <row r="63" spans="1:32" s="1" customFormat="1" ht="15">
      <c r="A63" s="2" t="s">
        <v>100</v>
      </c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</row>
    <row r="64" spans="1:32" s="1" customFormat="1" ht="15">
      <c r="A64" s="2" t="s">
        <v>109</v>
      </c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</row>
    <row r="65" spans="1:33" s="3" customFormat="1" ht="114.75">
      <c r="A65" s="4" t="s">
        <v>102</v>
      </c>
      <c r="B65" s="4" t="s">
        <v>103</v>
      </c>
      <c r="C65" s="4" t="s">
        <v>104</v>
      </c>
      <c r="D65" s="4" t="s">
        <v>74</v>
      </c>
      <c r="E65" s="4" t="s">
        <v>75</v>
      </c>
      <c r="F65" s="4" t="s">
        <v>76</v>
      </c>
      <c r="G65" s="4" t="s">
        <v>77</v>
      </c>
      <c r="H65" s="4" t="s">
        <v>78</v>
      </c>
      <c r="I65" s="4" t="s">
        <v>79</v>
      </c>
      <c r="J65" s="4" t="s">
        <v>80</v>
      </c>
      <c r="K65" s="4" t="s">
        <v>81</v>
      </c>
      <c r="L65" s="4" t="s">
        <v>82</v>
      </c>
      <c r="M65" s="4" t="s">
        <v>83</v>
      </c>
      <c r="N65" s="4" t="s">
        <v>107</v>
      </c>
      <c r="O65" s="16" t="s">
        <v>104</v>
      </c>
      <c r="P65" s="16" t="s">
        <v>104</v>
      </c>
      <c r="Q65" s="16" t="s">
        <v>105</v>
      </c>
      <c r="R65" s="16" t="s">
        <v>105</v>
      </c>
      <c r="S65" s="16" t="s">
        <v>104</v>
      </c>
      <c r="T65" s="16" t="s">
        <v>115</v>
      </c>
      <c r="U65" s="16" t="s">
        <v>104</v>
      </c>
      <c r="V65" s="16" t="s">
        <v>104</v>
      </c>
      <c r="W65" s="16" t="s">
        <v>104</v>
      </c>
      <c r="X65" s="16" t="s">
        <v>104</v>
      </c>
      <c r="Y65" s="16" t="s">
        <v>106</v>
      </c>
      <c r="Z65" s="16" t="s">
        <v>104</v>
      </c>
      <c r="AA65" s="16" t="s">
        <v>104</v>
      </c>
      <c r="AB65" s="16" t="s">
        <v>116</v>
      </c>
      <c r="AC65" s="16" t="s">
        <v>104</v>
      </c>
      <c r="AD65" s="16" t="s">
        <v>117</v>
      </c>
      <c r="AE65" s="16" t="s">
        <v>118</v>
      </c>
      <c r="AF65" s="16" t="s">
        <v>119</v>
      </c>
      <c r="AG65" s="4" t="s">
        <v>84</v>
      </c>
    </row>
    <row r="66" spans="1:33" ht="15">
      <c r="A66" s="8" t="s">
        <v>20</v>
      </c>
      <c r="B66" s="5" t="s">
        <v>21</v>
      </c>
      <c r="C66" s="5" t="s">
        <v>108</v>
      </c>
      <c r="D66" s="5" t="s">
        <v>85</v>
      </c>
      <c r="E66" s="5" t="s">
        <v>86</v>
      </c>
      <c r="F66" s="5" t="s">
        <v>87</v>
      </c>
      <c r="G66" s="5" t="s">
        <v>88</v>
      </c>
      <c r="H66" s="5" t="s">
        <v>89</v>
      </c>
      <c r="I66" s="5" t="s">
        <v>90</v>
      </c>
      <c r="J66" s="5" t="s">
        <v>91</v>
      </c>
      <c r="K66" s="5" t="s">
        <v>92</v>
      </c>
      <c r="L66" s="5" t="s">
        <v>93</v>
      </c>
      <c r="M66" s="5" t="s">
        <v>94</v>
      </c>
      <c r="N66" s="5" t="s">
        <v>108</v>
      </c>
      <c r="O66" s="11" t="s">
        <v>108</v>
      </c>
      <c r="P66" s="11" t="s">
        <v>108</v>
      </c>
      <c r="Q66" s="11" t="s">
        <v>108</v>
      </c>
      <c r="R66" s="11" t="s">
        <v>108</v>
      </c>
      <c r="S66" s="11" t="s">
        <v>108</v>
      </c>
      <c r="T66" s="11" t="s">
        <v>120</v>
      </c>
      <c r="U66" s="11" t="s">
        <v>108</v>
      </c>
      <c r="V66" s="11" t="s">
        <v>108</v>
      </c>
      <c r="W66" s="11" t="s">
        <v>108</v>
      </c>
      <c r="X66" s="11" t="s">
        <v>108</v>
      </c>
      <c r="Y66" s="11" t="s">
        <v>108</v>
      </c>
      <c r="Z66" s="11" t="s">
        <v>108</v>
      </c>
      <c r="AA66" s="11" t="s">
        <v>108</v>
      </c>
      <c r="AB66" s="11" t="s">
        <v>121</v>
      </c>
      <c r="AC66" s="11" t="s">
        <v>108</v>
      </c>
      <c r="AD66" s="11" t="s">
        <v>122</v>
      </c>
      <c r="AE66" s="11" t="s">
        <v>108</v>
      </c>
      <c r="AF66" s="11" t="s">
        <v>123</v>
      </c>
      <c r="AG66" s="5" t="s">
        <v>95</v>
      </c>
    </row>
    <row r="67" spans="1:34" ht="39">
      <c r="A67" s="8" t="s">
        <v>25</v>
      </c>
      <c r="B67" s="5" t="s">
        <v>26</v>
      </c>
      <c r="C67" s="6">
        <v>0</v>
      </c>
      <c r="D67" s="6">
        <v>10097616</v>
      </c>
      <c r="E67" s="6">
        <v>12211762</v>
      </c>
      <c r="F67" s="6">
        <v>10888321</v>
      </c>
      <c r="G67" s="6">
        <v>8386213</v>
      </c>
      <c r="H67" s="6">
        <v>6095013</v>
      </c>
      <c r="I67" s="6">
        <v>11236586</v>
      </c>
      <c r="J67" s="6">
        <v>1522334</v>
      </c>
      <c r="K67" s="6">
        <v>3642348</v>
      </c>
      <c r="L67" s="6">
        <v>2674291</v>
      </c>
      <c r="M67" s="6">
        <v>2149874</v>
      </c>
      <c r="N67" s="6">
        <v>61944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375</v>
      </c>
      <c r="AF67" s="12">
        <v>0</v>
      </c>
      <c r="AG67" s="6">
        <v>68966677</v>
      </c>
      <c r="AH67" s="14">
        <v>0</v>
      </c>
    </row>
    <row r="68" spans="1:34" ht="39">
      <c r="A68" s="8" t="s">
        <v>27</v>
      </c>
      <c r="B68" s="5" t="s">
        <v>28</v>
      </c>
      <c r="C68" s="6">
        <v>0</v>
      </c>
      <c r="D68" s="6">
        <v>9389187</v>
      </c>
      <c r="E68" s="6">
        <v>11234929</v>
      </c>
      <c r="F68" s="6">
        <v>10058425</v>
      </c>
      <c r="G68" s="6">
        <v>7802835</v>
      </c>
      <c r="H68" s="6">
        <v>5657817</v>
      </c>
      <c r="I68" s="6">
        <v>10368541</v>
      </c>
      <c r="J68" s="6">
        <v>1462508</v>
      </c>
      <c r="K68" s="6">
        <v>3425521</v>
      </c>
      <c r="L68" s="6">
        <v>2533046</v>
      </c>
      <c r="M68" s="6">
        <v>2027190</v>
      </c>
      <c r="N68" s="6">
        <v>60097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>
        <v>173</v>
      </c>
      <c r="AF68" s="12">
        <v>0</v>
      </c>
      <c r="AG68" s="6">
        <v>64020269</v>
      </c>
      <c r="AH68" s="14">
        <v>0</v>
      </c>
    </row>
    <row r="69" spans="1:34" ht="39">
      <c r="A69" s="8" t="s">
        <v>29</v>
      </c>
      <c r="B69" s="5" t="s">
        <v>30</v>
      </c>
      <c r="C69" s="6">
        <v>0</v>
      </c>
      <c r="D69" s="6">
        <v>29180</v>
      </c>
      <c r="E69" s="6">
        <v>87788</v>
      </c>
      <c r="F69" s="6">
        <v>56450</v>
      </c>
      <c r="G69" s="6">
        <v>10389</v>
      </c>
      <c r="H69" s="6">
        <v>24468</v>
      </c>
      <c r="I69" s="6">
        <v>75924</v>
      </c>
      <c r="J69" s="6">
        <v>205</v>
      </c>
      <c r="K69" s="6">
        <v>14081</v>
      </c>
      <c r="L69" s="6">
        <v>25135</v>
      </c>
      <c r="M69" s="6">
        <v>1402</v>
      </c>
      <c r="N69" s="6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12">
        <v>0</v>
      </c>
      <c r="AG69" s="6">
        <v>325022</v>
      </c>
      <c r="AH69" s="14">
        <v>0</v>
      </c>
    </row>
    <row r="70" spans="1:34" ht="15">
      <c r="A70" s="8" t="s">
        <v>31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5"/>
      <c r="AH70" s="14">
        <v>0</v>
      </c>
    </row>
    <row r="71" spans="1:34" ht="15">
      <c r="A71" s="9" t="s">
        <v>32</v>
      </c>
      <c r="B71" s="5" t="s">
        <v>33</v>
      </c>
      <c r="C71" s="6">
        <v>0</v>
      </c>
      <c r="D71" s="6">
        <v>5457917</v>
      </c>
      <c r="E71" s="6">
        <v>7876080</v>
      </c>
      <c r="F71" s="6">
        <v>6772487</v>
      </c>
      <c r="G71" s="6">
        <v>3832343</v>
      </c>
      <c r="H71" s="6">
        <v>2481916</v>
      </c>
      <c r="I71" s="6">
        <v>4743818</v>
      </c>
      <c r="J71" s="6">
        <v>276889</v>
      </c>
      <c r="K71" s="6">
        <v>735079</v>
      </c>
      <c r="L71" s="6">
        <v>808674</v>
      </c>
      <c r="M71" s="6">
        <v>515905</v>
      </c>
      <c r="N71" s="6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51353</v>
      </c>
      <c r="X71" s="12">
        <v>0</v>
      </c>
      <c r="Y71" s="12">
        <v>0</v>
      </c>
      <c r="Z71" s="12">
        <v>0</v>
      </c>
      <c r="AA71" s="12">
        <v>56944</v>
      </c>
      <c r="AB71" s="12">
        <v>0</v>
      </c>
      <c r="AC71" s="12">
        <v>2734</v>
      </c>
      <c r="AD71" s="12">
        <v>0</v>
      </c>
      <c r="AE71" s="12">
        <v>0</v>
      </c>
      <c r="AF71" s="12">
        <v>0</v>
      </c>
      <c r="AG71" s="6">
        <v>33612139</v>
      </c>
      <c r="AH71" s="14">
        <v>0</v>
      </c>
    </row>
    <row r="72" spans="1:34" ht="15">
      <c r="A72" s="9" t="s">
        <v>34</v>
      </c>
      <c r="B72" s="5" t="s">
        <v>35</v>
      </c>
      <c r="C72" s="6">
        <v>0</v>
      </c>
      <c r="D72" s="6">
        <v>842881</v>
      </c>
      <c r="E72" s="6">
        <v>1195064</v>
      </c>
      <c r="F72" s="6">
        <v>843319</v>
      </c>
      <c r="G72" s="6">
        <v>647744</v>
      </c>
      <c r="H72" s="6">
        <v>446914</v>
      </c>
      <c r="I72" s="6">
        <v>952093</v>
      </c>
      <c r="J72" s="6">
        <v>77104</v>
      </c>
      <c r="K72" s="6">
        <v>233188</v>
      </c>
      <c r="L72" s="6">
        <v>141876</v>
      </c>
      <c r="M72" s="6">
        <v>134348</v>
      </c>
      <c r="N72" s="6">
        <v>1846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203</v>
      </c>
      <c r="AF72" s="12">
        <v>0</v>
      </c>
      <c r="AG72" s="6">
        <v>5516580</v>
      </c>
      <c r="AH72" s="14">
        <v>0</v>
      </c>
    </row>
    <row r="73" spans="1:34" ht="39">
      <c r="A73" s="8" t="s">
        <v>36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5"/>
      <c r="AH73" s="14">
        <v>0</v>
      </c>
    </row>
    <row r="74" spans="1:34" ht="15">
      <c r="A74" s="9" t="s">
        <v>32</v>
      </c>
      <c r="B74" s="5" t="s">
        <v>37</v>
      </c>
      <c r="C74" s="5" t="s">
        <v>38</v>
      </c>
      <c r="D74" s="5" t="s">
        <v>38</v>
      </c>
      <c r="E74" s="5" t="s">
        <v>38</v>
      </c>
      <c r="F74" s="5" t="s">
        <v>38</v>
      </c>
      <c r="G74" s="5" t="s">
        <v>38</v>
      </c>
      <c r="H74" s="5" t="s">
        <v>38</v>
      </c>
      <c r="I74" s="5" t="s">
        <v>38</v>
      </c>
      <c r="J74" s="5" t="s">
        <v>38</v>
      </c>
      <c r="K74" s="5" t="s">
        <v>38</v>
      </c>
      <c r="L74" s="5" t="s">
        <v>38</v>
      </c>
      <c r="M74" s="5" t="s">
        <v>38</v>
      </c>
      <c r="N74" s="5" t="s">
        <v>38</v>
      </c>
      <c r="O74" s="11" t="s">
        <v>38</v>
      </c>
      <c r="P74" s="11" t="s">
        <v>38</v>
      </c>
      <c r="Q74" s="11" t="s">
        <v>38</v>
      </c>
      <c r="R74" s="11" t="s">
        <v>38</v>
      </c>
      <c r="S74" s="11" t="s">
        <v>38</v>
      </c>
      <c r="T74" s="11" t="s">
        <v>38</v>
      </c>
      <c r="U74" s="11" t="s">
        <v>38</v>
      </c>
      <c r="V74" s="11" t="s">
        <v>38</v>
      </c>
      <c r="W74" s="11" t="s">
        <v>38</v>
      </c>
      <c r="X74" s="11" t="s">
        <v>38</v>
      </c>
      <c r="Y74" s="11" t="s">
        <v>38</v>
      </c>
      <c r="Z74" s="11" t="s">
        <v>38</v>
      </c>
      <c r="AA74" s="11" t="s">
        <v>38</v>
      </c>
      <c r="AB74" s="11" t="s">
        <v>38</v>
      </c>
      <c r="AC74" s="11" t="s">
        <v>38</v>
      </c>
      <c r="AD74" s="11" t="s">
        <v>38</v>
      </c>
      <c r="AE74" s="11" t="s">
        <v>38</v>
      </c>
      <c r="AF74" s="11" t="s">
        <v>38</v>
      </c>
      <c r="AG74" s="6">
        <v>0</v>
      </c>
      <c r="AH74" s="14" t="e">
        <v>#VALUE!</v>
      </c>
    </row>
    <row r="75" spans="1:34" ht="15">
      <c r="A75" s="9" t="s">
        <v>34</v>
      </c>
      <c r="B75" s="5" t="s">
        <v>39</v>
      </c>
      <c r="C75" s="5" t="s">
        <v>38</v>
      </c>
      <c r="D75" s="5" t="s">
        <v>38</v>
      </c>
      <c r="E75" s="5" t="s">
        <v>38</v>
      </c>
      <c r="F75" s="5" t="s">
        <v>38</v>
      </c>
      <c r="G75" s="5" t="s">
        <v>38</v>
      </c>
      <c r="H75" s="5" t="s">
        <v>38</v>
      </c>
      <c r="I75" s="5" t="s">
        <v>38</v>
      </c>
      <c r="J75" s="5" t="s">
        <v>38</v>
      </c>
      <c r="K75" s="5" t="s">
        <v>38</v>
      </c>
      <c r="L75" s="5" t="s">
        <v>38</v>
      </c>
      <c r="M75" s="5" t="s">
        <v>38</v>
      </c>
      <c r="N75" s="5" t="s">
        <v>38</v>
      </c>
      <c r="O75" s="11" t="s">
        <v>38</v>
      </c>
      <c r="P75" s="11" t="s">
        <v>38</v>
      </c>
      <c r="Q75" s="11" t="s">
        <v>38</v>
      </c>
      <c r="R75" s="11" t="s">
        <v>38</v>
      </c>
      <c r="S75" s="11" t="s">
        <v>38</v>
      </c>
      <c r="T75" s="11" t="s">
        <v>38</v>
      </c>
      <c r="U75" s="11" t="s">
        <v>38</v>
      </c>
      <c r="V75" s="11" t="s">
        <v>38</v>
      </c>
      <c r="W75" s="11" t="s">
        <v>38</v>
      </c>
      <c r="X75" s="11" t="s">
        <v>38</v>
      </c>
      <c r="Y75" s="11" t="s">
        <v>38</v>
      </c>
      <c r="Z75" s="11" t="s">
        <v>38</v>
      </c>
      <c r="AA75" s="11" t="s">
        <v>38</v>
      </c>
      <c r="AB75" s="11" t="s">
        <v>38</v>
      </c>
      <c r="AC75" s="11" t="s">
        <v>38</v>
      </c>
      <c r="AD75" s="11" t="s">
        <v>38</v>
      </c>
      <c r="AE75" s="11" t="s">
        <v>38</v>
      </c>
      <c r="AF75" s="11" t="s">
        <v>38</v>
      </c>
      <c r="AG75" s="6">
        <v>0</v>
      </c>
      <c r="AH75" s="14" t="e">
        <v>#VALUE!</v>
      </c>
    </row>
    <row r="76" spans="1:34" ht="26.25">
      <c r="A76" s="8" t="s">
        <v>40</v>
      </c>
      <c r="B76" s="5" t="s">
        <v>41</v>
      </c>
      <c r="C76" s="6">
        <v>0</v>
      </c>
      <c r="D76" s="6">
        <v>453906</v>
      </c>
      <c r="E76" s="6">
        <v>651829</v>
      </c>
      <c r="F76" s="6">
        <v>532848</v>
      </c>
      <c r="G76" s="6">
        <v>327103</v>
      </c>
      <c r="H76" s="6">
        <v>215948</v>
      </c>
      <c r="I76" s="6">
        <v>427443</v>
      </c>
      <c r="J76" s="6">
        <v>28179</v>
      </c>
      <c r="K76" s="6">
        <v>79083</v>
      </c>
      <c r="L76" s="6">
        <v>69802</v>
      </c>
      <c r="M76" s="6">
        <v>51103</v>
      </c>
      <c r="N76" s="6">
        <v>277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3081</v>
      </c>
      <c r="X76" s="12">
        <v>0</v>
      </c>
      <c r="Y76" s="12">
        <v>0</v>
      </c>
      <c r="Z76" s="12">
        <v>0</v>
      </c>
      <c r="AA76" s="12">
        <v>3417</v>
      </c>
      <c r="AB76" s="12">
        <v>0</v>
      </c>
      <c r="AC76" s="12">
        <v>164</v>
      </c>
      <c r="AD76" s="12">
        <v>0</v>
      </c>
      <c r="AE76" s="12">
        <v>30</v>
      </c>
      <c r="AF76" s="12">
        <v>0</v>
      </c>
      <c r="AG76" s="6">
        <v>2844213</v>
      </c>
      <c r="AH76" s="14">
        <v>0</v>
      </c>
    </row>
    <row r="77" spans="1:34" ht="15">
      <c r="A77" s="8" t="s">
        <v>42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5"/>
      <c r="AH77" s="14">
        <v>0</v>
      </c>
    </row>
    <row r="78" spans="1:34" ht="15">
      <c r="A78" s="9" t="s">
        <v>43</v>
      </c>
      <c r="B78" s="5" t="s">
        <v>44</v>
      </c>
      <c r="C78" s="6">
        <v>0</v>
      </c>
      <c r="D78" s="6">
        <v>327474</v>
      </c>
      <c r="E78" s="6">
        <v>472565</v>
      </c>
      <c r="F78" s="6">
        <v>406349</v>
      </c>
      <c r="G78" s="6">
        <v>229941</v>
      </c>
      <c r="H78" s="6">
        <v>148915</v>
      </c>
      <c r="I78" s="6">
        <v>284629</v>
      </c>
      <c r="J78" s="6">
        <v>16613</v>
      </c>
      <c r="K78" s="6">
        <v>44105</v>
      </c>
      <c r="L78" s="6">
        <v>48520</v>
      </c>
      <c r="M78" s="6">
        <v>30954</v>
      </c>
      <c r="N78" s="6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3081</v>
      </c>
      <c r="X78" s="12">
        <v>0</v>
      </c>
      <c r="Y78" s="12">
        <v>0</v>
      </c>
      <c r="Z78" s="12">
        <v>0</v>
      </c>
      <c r="AA78" s="12">
        <v>3417</v>
      </c>
      <c r="AB78" s="12">
        <v>0</v>
      </c>
      <c r="AC78" s="12">
        <v>164</v>
      </c>
      <c r="AD78" s="12">
        <v>0</v>
      </c>
      <c r="AE78" s="12">
        <v>0</v>
      </c>
      <c r="AF78" s="12">
        <v>0</v>
      </c>
      <c r="AG78" s="6">
        <v>2016727</v>
      </c>
      <c r="AH78" s="14">
        <v>0</v>
      </c>
    </row>
    <row r="79" spans="1:34" ht="26.25">
      <c r="A79" s="9" t="s">
        <v>45</v>
      </c>
      <c r="B79" s="5" t="s">
        <v>46</v>
      </c>
      <c r="C79" s="6">
        <v>0</v>
      </c>
      <c r="D79" s="6">
        <v>126432</v>
      </c>
      <c r="E79" s="6">
        <v>179264</v>
      </c>
      <c r="F79" s="6">
        <v>126499</v>
      </c>
      <c r="G79" s="6">
        <v>97162</v>
      </c>
      <c r="H79" s="6">
        <v>67033</v>
      </c>
      <c r="I79" s="6">
        <v>142814</v>
      </c>
      <c r="J79" s="6">
        <v>11566</v>
      </c>
      <c r="K79" s="6">
        <v>34978</v>
      </c>
      <c r="L79" s="6">
        <v>21282</v>
      </c>
      <c r="M79" s="6">
        <v>20149</v>
      </c>
      <c r="N79" s="6">
        <v>277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30</v>
      </c>
      <c r="AF79" s="12">
        <v>0</v>
      </c>
      <c r="AG79" s="6">
        <v>827486</v>
      </c>
      <c r="AH79" s="14">
        <v>0</v>
      </c>
    </row>
    <row r="80" spans="1:34" ht="77.25">
      <c r="A80" s="8" t="s">
        <v>47</v>
      </c>
      <c r="B80" s="5" t="s">
        <v>48</v>
      </c>
      <c r="C80" s="6">
        <v>0</v>
      </c>
      <c r="D80" s="6">
        <v>123877</v>
      </c>
      <c r="E80" s="6">
        <v>172962</v>
      </c>
      <c r="F80" s="6">
        <v>161625</v>
      </c>
      <c r="G80" s="6">
        <v>87335</v>
      </c>
      <c r="H80" s="6">
        <v>59064</v>
      </c>
      <c r="I80" s="6">
        <v>103739</v>
      </c>
      <c r="J80" s="6">
        <v>7130</v>
      </c>
      <c r="K80" s="6">
        <v>19110</v>
      </c>
      <c r="L80" s="6">
        <v>19205</v>
      </c>
      <c r="M80" s="6">
        <v>13307</v>
      </c>
      <c r="N80" s="6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1261</v>
      </c>
      <c r="X80" s="12">
        <v>0</v>
      </c>
      <c r="Y80" s="12">
        <v>0</v>
      </c>
      <c r="Z80" s="12">
        <v>0</v>
      </c>
      <c r="AA80" s="12">
        <v>1708</v>
      </c>
      <c r="AB80" s="12">
        <v>0</v>
      </c>
      <c r="AC80" s="12">
        <v>38</v>
      </c>
      <c r="AD80" s="12">
        <v>0</v>
      </c>
      <c r="AE80" s="12">
        <v>0</v>
      </c>
      <c r="AF80" s="12">
        <v>0</v>
      </c>
      <c r="AG80" s="6">
        <v>770361</v>
      </c>
      <c r="AH80" s="14">
        <v>0</v>
      </c>
    </row>
    <row r="81" spans="1:34" ht="39">
      <c r="A81" s="8" t="s">
        <v>49</v>
      </c>
      <c r="B81" s="5" t="s">
        <v>50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  <c r="AF81" s="12">
        <v>0</v>
      </c>
      <c r="AG81" s="6">
        <v>0</v>
      </c>
      <c r="AH81" s="14">
        <v>0</v>
      </c>
    </row>
    <row r="82" spans="1:34" ht="26.25">
      <c r="A82" s="8" t="s">
        <v>51</v>
      </c>
      <c r="B82" s="5" t="s">
        <v>52</v>
      </c>
      <c r="C82" s="6">
        <v>0</v>
      </c>
      <c r="D82" s="6">
        <v>319488</v>
      </c>
      <c r="E82" s="6">
        <v>465107</v>
      </c>
      <c r="F82" s="6">
        <v>360182</v>
      </c>
      <c r="G82" s="6">
        <v>220312</v>
      </c>
      <c r="H82" s="6">
        <v>149202</v>
      </c>
      <c r="I82" s="6">
        <v>309738</v>
      </c>
      <c r="J82" s="6">
        <v>17439</v>
      </c>
      <c r="K82" s="6">
        <v>49034</v>
      </c>
      <c r="L82" s="6">
        <v>45199</v>
      </c>
      <c r="M82" s="6">
        <v>32889</v>
      </c>
      <c r="N82" s="6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1820</v>
      </c>
      <c r="X82" s="12">
        <v>0</v>
      </c>
      <c r="Y82" s="12">
        <v>0</v>
      </c>
      <c r="Z82" s="12">
        <v>0</v>
      </c>
      <c r="AA82" s="12">
        <v>1708</v>
      </c>
      <c r="AB82" s="12">
        <v>0</v>
      </c>
      <c r="AC82" s="12">
        <v>126</v>
      </c>
      <c r="AD82" s="12">
        <v>0</v>
      </c>
      <c r="AE82" s="12">
        <v>30</v>
      </c>
      <c r="AF82" s="12">
        <v>0</v>
      </c>
      <c r="AG82" s="6">
        <v>1972274</v>
      </c>
      <c r="AH82" s="14">
        <v>0</v>
      </c>
    </row>
    <row r="83" spans="1:34" ht="15">
      <c r="A83" s="8" t="s">
        <v>42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5"/>
      <c r="AH83" s="14">
        <v>0</v>
      </c>
    </row>
    <row r="84" spans="1:34" ht="15">
      <c r="A84" s="9" t="s">
        <v>43</v>
      </c>
      <c r="B84" s="5" t="s">
        <v>53</v>
      </c>
      <c r="C84" s="6">
        <v>0</v>
      </c>
      <c r="D84" s="6">
        <v>203597</v>
      </c>
      <c r="E84" s="6">
        <v>299603</v>
      </c>
      <c r="F84" s="6">
        <v>244724</v>
      </c>
      <c r="G84" s="6">
        <v>142606</v>
      </c>
      <c r="H84" s="6">
        <v>89851</v>
      </c>
      <c r="I84" s="6">
        <v>180890</v>
      </c>
      <c r="J84" s="6">
        <v>9483</v>
      </c>
      <c r="K84" s="6">
        <v>24995</v>
      </c>
      <c r="L84" s="6">
        <v>29315</v>
      </c>
      <c r="M84" s="6">
        <v>17647</v>
      </c>
      <c r="N84" s="6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1820</v>
      </c>
      <c r="X84" s="12">
        <v>0</v>
      </c>
      <c r="Y84" s="12">
        <v>0</v>
      </c>
      <c r="Z84" s="12">
        <v>0</v>
      </c>
      <c r="AA84" s="12">
        <v>1708</v>
      </c>
      <c r="AB84" s="12">
        <v>0</v>
      </c>
      <c r="AC84" s="12">
        <v>126</v>
      </c>
      <c r="AD84" s="12">
        <v>0</v>
      </c>
      <c r="AE84" s="12">
        <v>0</v>
      </c>
      <c r="AF84" s="12">
        <v>0</v>
      </c>
      <c r="AG84" s="6">
        <v>1246365</v>
      </c>
      <c r="AH84" s="14">
        <v>0</v>
      </c>
    </row>
    <row r="85" spans="1:34" ht="26.25">
      <c r="A85" s="9" t="s">
        <v>45</v>
      </c>
      <c r="B85" s="5" t="s">
        <v>54</v>
      </c>
      <c r="C85" s="6">
        <v>0</v>
      </c>
      <c r="D85" s="6">
        <v>115891</v>
      </c>
      <c r="E85" s="6">
        <v>165504</v>
      </c>
      <c r="F85" s="6">
        <v>115458</v>
      </c>
      <c r="G85" s="6">
        <v>77706</v>
      </c>
      <c r="H85" s="6">
        <v>59351</v>
      </c>
      <c r="I85" s="6">
        <v>128848</v>
      </c>
      <c r="J85" s="6">
        <v>7956</v>
      </c>
      <c r="K85" s="6">
        <v>24039</v>
      </c>
      <c r="L85" s="6">
        <v>15884</v>
      </c>
      <c r="M85" s="6">
        <v>15242</v>
      </c>
      <c r="N85" s="6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30</v>
      </c>
      <c r="AF85" s="12">
        <v>0</v>
      </c>
      <c r="AG85" s="6">
        <v>725909</v>
      </c>
      <c r="AH85" s="14">
        <v>0</v>
      </c>
    </row>
    <row r="86" spans="1:34" ht="26.25">
      <c r="A86" s="8" t="s">
        <v>55</v>
      </c>
      <c r="B86" s="5" t="s">
        <v>56</v>
      </c>
      <c r="C86" s="6">
        <v>0</v>
      </c>
      <c r="D86" s="6">
        <v>29872</v>
      </c>
      <c r="E86" s="6">
        <v>34034</v>
      </c>
      <c r="F86" s="6">
        <v>32026</v>
      </c>
      <c r="G86" s="6">
        <v>37602</v>
      </c>
      <c r="H86" s="6">
        <v>20592</v>
      </c>
      <c r="I86" s="6">
        <v>35466</v>
      </c>
      <c r="J86" s="6">
        <v>9945</v>
      </c>
      <c r="K86" s="6">
        <v>22688</v>
      </c>
      <c r="L86" s="6">
        <v>14560</v>
      </c>
      <c r="M86" s="6">
        <v>11322</v>
      </c>
      <c r="N86" s="6">
        <v>619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  <c r="AG86" s="6">
        <v>248726</v>
      </c>
      <c r="AH86" s="14">
        <v>0</v>
      </c>
    </row>
    <row r="87" spans="1:34" ht="51.75">
      <c r="A87" s="8" t="s">
        <v>57</v>
      </c>
      <c r="B87" s="5" t="s">
        <v>58</v>
      </c>
      <c r="C87" s="6">
        <v>0</v>
      </c>
      <c r="D87" s="6">
        <v>3016</v>
      </c>
      <c r="E87" s="6">
        <v>3145</v>
      </c>
      <c r="F87" s="6">
        <v>2993</v>
      </c>
      <c r="G87" s="6">
        <v>2455</v>
      </c>
      <c r="H87" s="6">
        <v>1854</v>
      </c>
      <c r="I87" s="6">
        <v>3010</v>
      </c>
      <c r="J87" s="6">
        <v>318</v>
      </c>
      <c r="K87" s="6">
        <v>453</v>
      </c>
      <c r="L87" s="6">
        <v>435</v>
      </c>
      <c r="M87" s="6">
        <v>475</v>
      </c>
      <c r="N87" s="6">
        <v>1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2</v>
      </c>
      <c r="X87" s="12">
        <v>0</v>
      </c>
      <c r="Y87" s="12">
        <v>0</v>
      </c>
      <c r="Z87" s="12">
        <v>0</v>
      </c>
      <c r="AA87" s="12">
        <v>1</v>
      </c>
      <c r="AB87" s="12">
        <v>0</v>
      </c>
      <c r="AC87" s="12">
        <v>1</v>
      </c>
      <c r="AD87" s="12">
        <v>0</v>
      </c>
      <c r="AE87" s="12">
        <v>1</v>
      </c>
      <c r="AF87" s="12">
        <v>0</v>
      </c>
      <c r="AG87" s="6">
        <v>18160</v>
      </c>
      <c r="AH87" s="14">
        <v>0</v>
      </c>
    </row>
    <row r="88" spans="1:34" ht="15">
      <c r="A88" s="8" t="s">
        <v>42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5"/>
      <c r="AH88" s="14">
        <v>0</v>
      </c>
    </row>
    <row r="89" spans="1:34" ht="15">
      <c r="A89" s="9" t="s">
        <v>59</v>
      </c>
      <c r="B89" s="5" t="s">
        <v>60</v>
      </c>
      <c r="C89" s="6">
        <v>0</v>
      </c>
      <c r="D89" s="6">
        <v>1702</v>
      </c>
      <c r="E89" s="6">
        <v>1740</v>
      </c>
      <c r="F89" s="6">
        <v>1594</v>
      </c>
      <c r="G89" s="6">
        <v>1391</v>
      </c>
      <c r="H89" s="6">
        <v>963</v>
      </c>
      <c r="I89" s="6">
        <v>1592</v>
      </c>
      <c r="J89" s="6">
        <v>157</v>
      </c>
      <c r="K89" s="6">
        <v>208</v>
      </c>
      <c r="L89" s="6">
        <v>224</v>
      </c>
      <c r="M89" s="6">
        <v>194</v>
      </c>
      <c r="N89" s="6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2</v>
      </c>
      <c r="X89" s="12">
        <v>0</v>
      </c>
      <c r="Y89" s="12">
        <v>0</v>
      </c>
      <c r="Z89" s="12">
        <v>0</v>
      </c>
      <c r="AA89" s="12">
        <v>1</v>
      </c>
      <c r="AB89" s="12">
        <v>0</v>
      </c>
      <c r="AC89" s="12">
        <v>1</v>
      </c>
      <c r="AD89" s="12">
        <v>0</v>
      </c>
      <c r="AE89" s="12">
        <v>0</v>
      </c>
      <c r="AF89" s="12">
        <v>0</v>
      </c>
      <c r="AG89" s="6">
        <v>9769</v>
      </c>
      <c r="AH89" s="14">
        <v>0</v>
      </c>
    </row>
    <row r="90" spans="1:34" ht="26.25">
      <c r="A90" s="9" t="s">
        <v>61</v>
      </c>
      <c r="B90" s="5" t="s">
        <v>62</v>
      </c>
      <c r="C90" s="6">
        <v>0</v>
      </c>
      <c r="D90" s="6">
        <v>1314</v>
      </c>
      <c r="E90" s="6">
        <v>1405</v>
      </c>
      <c r="F90" s="6">
        <v>1399</v>
      </c>
      <c r="G90" s="6">
        <v>1064</v>
      </c>
      <c r="H90" s="6">
        <v>891</v>
      </c>
      <c r="I90" s="6">
        <v>1418</v>
      </c>
      <c r="J90" s="6">
        <v>161</v>
      </c>
      <c r="K90" s="6">
        <v>245</v>
      </c>
      <c r="L90" s="6">
        <v>211</v>
      </c>
      <c r="M90" s="6">
        <v>281</v>
      </c>
      <c r="N90" s="6">
        <v>1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1</v>
      </c>
      <c r="AF90" s="12">
        <v>0</v>
      </c>
      <c r="AG90" s="6">
        <v>8391</v>
      </c>
      <c r="AH90" s="14">
        <v>0</v>
      </c>
    </row>
    <row r="91" spans="1:34" ht="15">
      <c r="A91" s="8" t="s">
        <v>63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5"/>
      <c r="AH91" s="14">
        <v>0</v>
      </c>
    </row>
    <row r="92" spans="1:34" ht="39">
      <c r="A92" s="9" t="s">
        <v>64</v>
      </c>
      <c r="B92" s="5" t="s">
        <v>65</v>
      </c>
      <c r="C92" s="6">
        <v>0</v>
      </c>
      <c r="D92" s="6">
        <v>1307</v>
      </c>
      <c r="E92" s="6">
        <v>1158</v>
      </c>
      <c r="F92" s="6">
        <v>1098</v>
      </c>
      <c r="G92" s="6">
        <v>1240</v>
      </c>
      <c r="H92" s="6">
        <v>712</v>
      </c>
      <c r="I92" s="6">
        <v>1251</v>
      </c>
      <c r="J92" s="6">
        <v>134</v>
      </c>
      <c r="K92" s="6">
        <v>194</v>
      </c>
      <c r="L92" s="6">
        <v>177</v>
      </c>
      <c r="M92" s="6">
        <v>161</v>
      </c>
      <c r="N92" s="6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12">
        <v>0</v>
      </c>
      <c r="AD92" s="12">
        <v>0</v>
      </c>
      <c r="AE92" s="12">
        <v>0</v>
      </c>
      <c r="AF92" s="12">
        <v>0</v>
      </c>
      <c r="AG92" s="6">
        <v>7432</v>
      </c>
      <c r="AH92" s="14">
        <v>0</v>
      </c>
    </row>
    <row r="93" spans="1:34" ht="15">
      <c r="A93" s="9" t="s">
        <v>42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5"/>
      <c r="AH93" s="14">
        <v>0</v>
      </c>
    </row>
    <row r="94" spans="1:34" ht="15">
      <c r="A94" s="10" t="s">
        <v>59</v>
      </c>
      <c r="B94" s="5" t="s">
        <v>66</v>
      </c>
      <c r="C94" s="6">
        <v>0</v>
      </c>
      <c r="D94" s="6">
        <v>817</v>
      </c>
      <c r="E94" s="6">
        <v>685</v>
      </c>
      <c r="F94" s="6">
        <v>674</v>
      </c>
      <c r="G94" s="6">
        <v>808</v>
      </c>
      <c r="H94" s="6">
        <v>417</v>
      </c>
      <c r="I94" s="6">
        <v>721</v>
      </c>
      <c r="J94" s="6">
        <v>84</v>
      </c>
      <c r="K94" s="6">
        <v>110</v>
      </c>
      <c r="L94" s="6">
        <v>111</v>
      </c>
      <c r="M94" s="6">
        <v>91</v>
      </c>
      <c r="N94" s="6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  <c r="AF94" s="12">
        <v>0</v>
      </c>
      <c r="AG94" s="6">
        <v>4518</v>
      </c>
      <c r="AH94" s="14">
        <v>0</v>
      </c>
    </row>
    <row r="95" spans="1:34" ht="26.25">
      <c r="A95" s="10" t="s">
        <v>61</v>
      </c>
      <c r="B95" s="5" t="s">
        <v>67</v>
      </c>
      <c r="C95" s="6">
        <v>0</v>
      </c>
      <c r="D95" s="6">
        <v>490</v>
      </c>
      <c r="E95" s="6">
        <v>473</v>
      </c>
      <c r="F95" s="6">
        <v>424</v>
      </c>
      <c r="G95" s="6">
        <v>432</v>
      </c>
      <c r="H95" s="6">
        <v>295</v>
      </c>
      <c r="I95" s="6">
        <v>530</v>
      </c>
      <c r="J95" s="6">
        <v>50</v>
      </c>
      <c r="K95" s="6">
        <v>84</v>
      </c>
      <c r="L95" s="6">
        <v>66</v>
      </c>
      <c r="M95" s="6">
        <v>70</v>
      </c>
      <c r="N95" s="6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6">
        <v>2914</v>
      </c>
      <c r="AH95" s="14">
        <v>0</v>
      </c>
    </row>
    <row r="96" spans="1:34" ht="39">
      <c r="A96" s="9" t="s">
        <v>68</v>
      </c>
      <c r="B96" s="5" t="s">
        <v>69</v>
      </c>
      <c r="C96" s="5" t="s">
        <v>38</v>
      </c>
      <c r="D96" s="5" t="s">
        <v>38</v>
      </c>
      <c r="E96" s="5" t="s">
        <v>38</v>
      </c>
      <c r="F96" s="5" t="s">
        <v>38</v>
      </c>
      <c r="G96" s="5" t="s">
        <v>38</v>
      </c>
      <c r="H96" s="5" t="s">
        <v>38</v>
      </c>
      <c r="I96" s="5" t="s">
        <v>38</v>
      </c>
      <c r="J96" s="5" t="s">
        <v>38</v>
      </c>
      <c r="K96" s="5" t="s">
        <v>38</v>
      </c>
      <c r="L96" s="5" t="s">
        <v>38</v>
      </c>
      <c r="M96" s="5" t="s">
        <v>38</v>
      </c>
      <c r="N96" s="5" t="s">
        <v>38</v>
      </c>
      <c r="O96" s="11" t="s">
        <v>38</v>
      </c>
      <c r="P96" s="11" t="s">
        <v>38</v>
      </c>
      <c r="Q96" s="11" t="s">
        <v>38</v>
      </c>
      <c r="R96" s="11" t="s">
        <v>38</v>
      </c>
      <c r="S96" s="11" t="s">
        <v>38</v>
      </c>
      <c r="T96" s="11" t="s">
        <v>38</v>
      </c>
      <c r="U96" s="11" t="s">
        <v>38</v>
      </c>
      <c r="V96" s="11" t="s">
        <v>38</v>
      </c>
      <c r="W96" s="11" t="s">
        <v>38</v>
      </c>
      <c r="X96" s="11" t="s">
        <v>38</v>
      </c>
      <c r="Y96" s="11" t="s">
        <v>38</v>
      </c>
      <c r="Z96" s="11" t="s">
        <v>38</v>
      </c>
      <c r="AA96" s="11" t="s">
        <v>38</v>
      </c>
      <c r="AB96" s="11" t="s">
        <v>38</v>
      </c>
      <c r="AC96" s="11" t="s">
        <v>38</v>
      </c>
      <c r="AD96" s="11" t="s">
        <v>38</v>
      </c>
      <c r="AE96" s="11" t="s">
        <v>38</v>
      </c>
      <c r="AF96" s="11" t="s">
        <v>38</v>
      </c>
      <c r="AG96" s="6">
        <v>0</v>
      </c>
      <c r="AH96" s="14" t="e">
        <v>#VALUE!</v>
      </c>
    </row>
    <row r="97" spans="1:34" ht="15">
      <c r="A97" s="9" t="s">
        <v>42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5"/>
      <c r="AH97" s="14">
        <v>0</v>
      </c>
    </row>
    <row r="98" spans="1:34" ht="15">
      <c r="A98" s="10" t="s">
        <v>59</v>
      </c>
      <c r="B98" s="5" t="s">
        <v>70</v>
      </c>
      <c r="C98" s="5" t="s">
        <v>38</v>
      </c>
      <c r="D98" s="5" t="s">
        <v>38</v>
      </c>
      <c r="E98" s="5" t="s">
        <v>38</v>
      </c>
      <c r="F98" s="5" t="s">
        <v>38</v>
      </c>
      <c r="G98" s="5" t="s">
        <v>38</v>
      </c>
      <c r="H98" s="5" t="s">
        <v>38</v>
      </c>
      <c r="I98" s="5" t="s">
        <v>38</v>
      </c>
      <c r="J98" s="5" t="s">
        <v>38</v>
      </c>
      <c r="K98" s="5" t="s">
        <v>38</v>
      </c>
      <c r="L98" s="5" t="s">
        <v>38</v>
      </c>
      <c r="M98" s="5" t="s">
        <v>38</v>
      </c>
      <c r="N98" s="5" t="s">
        <v>38</v>
      </c>
      <c r="O98" s="11" t="s">
        <v>38</v>
      </c>
      <c r="P98" s="11" t="s">
        <v>38</v>
      </c>
      <c r="Q98" s="11" t="s">
        <v>38</v>
      </c>
      <c r="R98" s="11" t="s">
        <v>38</v>
      </c>
      <c r="S98" s="11" t="s">
        <v>38</v>
      </c>
      <c r="T98" s="11" t="s">
        <v>38</v>
      </c>
      <c r="U98" s="11" t="s">
        <v>38</v>
      </c>
      <c r="V98" s="11" t="s">
        <v>38</v>
      </c>
      <c r="W98" s="11" t="s">
        <v>38</v>
      </c>
      <c r="X98" s="11" t="s">
        <v>38</v>
      </c>
      <c r="Y98" s="11" t="s">
        <v>38</v>
      </c>
      <c r="Z98" s="11" t="s">
        <v>38</v>
      </c>
      <c r="AA98" s="11" t="s">
        <v>38</v>
      </c>
      <c r="AB98" s="11" t="s">
        <v>38</v>
      </c>
      <c r="AC98" s="11" t="s">
        <v>38</v>
      </c>
      <c r="AD98" s="11" t="s">
        <v>38</v>
      </c>
      <c r="AE98" s="11" t="s">
        <v>38</v>
      </c>
      <c r="AF98" s="11" t="s">
        <v>38</v>
      </c>
      <c r="AG98" s="6">
        <v>0</v>
      </c>
      <c r="AH98" s="14" t="e">
        <v>#VALUE!</v>
      </c>
    </row>
    <row r="99" spans="1:34" ht="26.25">
      <c r="A99" s="10" t="s">
        <v>61</v>
      </c>
      <c r="B99" s="5" t="s">
        <v>71</v>
      </c>
      <c r="C99" s="5" t="s">
        <v>38</v>
      </c>
      <c r="D99" s="5" t="s">
        <v>38</v>
      </c>
      <c r="E99" s="5" t="s">
        <v>38</v>
      </c>
      <c r="F99" s="5" t="s">
        <v>38</v>
      </c>
      <c r="G99" s="5" t="s">
        <v>38</v>
      </c>
      <c r="H99" s="5" t="s">
        <v>38</v>
      </c>
      <c r="I99" s="5" t="s">
        <v>38</v>
      </c>
      <c r="J99" s="5" t="s">
        <v>38</v>
      </c>
      <c r="K99" s="5" t="s">
        <v>38</v>
      </c>
      <c r="L99" s="5" t="s">
        <v>38</v>
      </c>
      <c r="M99" s="5" t="s">
        <v>38</v>
      </c>
      <c r="N99" s="5" t="s">
        <v>38</v>
      </c>
      <c r="O99" s="11" t="s">
        <v>38</v>
      </c>
      <c r="P99" s="11" t="s">
        <v>38</v>
      </c>
      <c r="Q99" s="11" t="s">
        <v>38</v>
      </c>
      <c r="R99" s="11" t="s">
        <v>38</v>
      </c>
      <c r="S99" s="11" t="s">
        <v>38</v>
      </c>
      <c r="T99" s="11" t="s">
        <v>38</v>
      </c>
      <c r="U99" s="11" t="s">
        <v>38</v>
      </c>
      <c r="V99" s="11" t="s">
        <v>38</v>
      </c>
      <c r="W99" s="11" t="s">
        <v>38</v>
      </c>
      <c r="X99" s="11" t="s">
        <v>38</v>
      </c>
      <c r="Y99" s="11" t="s">
        <v>38</v>
      </c>
      <c r="Z99" s="11" t="s">
        <v>38</v>
      </c>
      <c r="AA99" s="11" t="s">
        <v>38</v>
      </c>
      <c r="AB99" s="11" t="s">
        <v>38</v>
      </c>
      <c r="AC99" s="11" t="s">
        <v>38</v>
      </c>
      <c r="AD99" s="11" t="s">
        <v>38</v>
      </c>
      <c r="AE99" s="11" t="s">
        <v>38</v>
      </c>
      <c r="AF99" s="11" t="s">
        <v>38</v>
      </c>
      <c r="AG99" s="6">
        <v>0</v>
      </c>
      <c r="AH99" s="14" t="e">
        <v>#VALUE!</v>
      </c>
    </row>
    <row r="100" spans="1:34" ht="15">
      <c r="A100" s="8" t="s">
        <v>72</v>
      </c>
      <c r="B100" s="5" t="s">
        <v>73</v>
      </c>
      <c r="C100" s="6">
        <v>0</v>
      </c>
      <c r="D100" s="6">
        <v>27525964</v>
      </c>
      <c r="E100" s="6">
        <v>35055097</v>
      </c>
      <c r="F100" s="6">
        <v>30606895</v>
      </c>
      <c r="G100" s="6">
        <v>21906681</v>
      </c>
      <c r="H100" s="6">
        <v>15521216</v>
      </c>
      <c r="I100" s="6">
        <v>28999051</v>
      </c>
      <c r="J100" s="6">
        <v>3448255</v>
      </c>
      <c r="K100" s="6">
        <v>8349543</v>
      </c>
      <c r="L100" s="6">
        <v>6448013</v>
      </c>
      <c r="M100" s="6">
        <v>5022604</v>
      </c>
      <c r="N100" s="6">
        <v>125062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62420</v>
      </c>
      <c r="X100" s="12">
        <v>0</v>
      </c>
      <c r="Y100" s="12">
        <v>0</v>
      </c>
      <c r="Z100" s="12">
        <v>0</v>
      </c>
      <c r="AA100" s="12">
        <v>68904</v>
      </c>
      <c r="AB100" s="12">
        <v>0</v>
      </c>
      <c r="AC100" s="12">
        <v>3354</v>
      </c>
      <c r="AD100" s="12">
        <v>0</v>
      </c>
      <c r="AE100" s="12">
        <v>873</v>
      </c>
      <c r="AF100" s="12">
        <v>0</v>
      </c>
      <c r="AG100" s="6">
        <v>183143932</v>
      </c>
      <c r="AH100" s="14">
        <v>0</v>
      </c>
    </row>
    <row r="101" spans="1:32" s="1" customFormat="1" ht="15">
      <c r="A101" s="2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</row>
    <row r="102" spans="1:32" s="1" customFormat="1" ht="15">
      <c r="A102" s="2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</row>
    <row r="103" spans="1:32" s="1" customFormat="1" ht="15">
      <c r="A103" s="2" t="s">
        <v>100</v>
      </c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</row>
    <row r="104" spans="1:32" s="1" customFormat="1" ht="15">
      <c r="A104" s="2" t="s">
        <v>110</v>
      </c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</row>
    <row r="105" spans="1:33" s="3" customFormat="1" ht="114.75">
      <c r="A105" s="4" t="s">
        <v>102</v>
      </c>
      <c r="B105" s="4" t="s">
        <v>103</v>
      </c>
      <c r="C105" s="4" t="s">
        <v>104</v>
      </c>
      <c r="D105" s="4" t="s">
        <v>74</v>
      </c>
      <c r="E105" s="4" t="s">
        <v>75</v>
      </c>
      <c r="F105" s="4" t="s">
        <v>76</v>
      </c>
      <c r="G105" s="4" t="s">
        <v>77</v>
      </c>
      <c r="H105" s="4" t="s">
        <v>78</v>
      </c>
      <c r="I105" s="4" t="s">
        <v>79</v>
      </c>
      <c r="J105" s="4" t="s">
        <v>80</v>
      </c>
      <c r="K105" s="4" t="s">
        <v>81</v>
      </c>
      <c r="L105" s="4" t="s">
        <v>82</v>
      </c>
      <c r="M105" s="4" t="s">
        <v>83</v>
      </c>
      <c r="N105" s="4" t="s">
        <v>107</v>
      </c>
      <c r="O105" s="16" t="s">
        <v>104</v>
      </c>
      <c r="P105" s="16" t="s">
        <v>104</v>
      </c>
      <c r="Q105" s="16" t="s">
        <v>105</v>
      </c>
      <c r="R105" s="16" t="s">
        <v>105</v>
      </c>
      <c r="S105" s="16" t="s">
        <v>104</v>
      </c>
      <c r="T105" s="16" t="s">
        <v>115</v>
      </c>
      <c r="U105" s="16" t="s">
        <v>104</v>
      </c>
      <c r="V105" s="16" t="s">
        <v>104</v>
      </c>
      <c r="W105" s="16" t="s">
        <v>104</v>
      </c>
      <c r="X105" s="16" t="s">
        <v>104</v>
      </c>
      <c r="Y105" s="16" t="s">
        <v>106</v>
      </c>
      <c r="Z105" s="16" t="s">
        <v>104</v>
      </c>
      <c r="AA105" s="16" t="s">
        <v>104</v>
      </c>
      <c r="AB105" s="16" t="s">
        <v>116</v>
      </c>
      <c r="AC105" s="16" t="s">
        <v>104</v>
      </c>
      <c r="AD105" s="16" t="s">
        <v>117</v>
      </c>
      <c r="AE105" s="16" t="s">
        <v>118</v>
      </c>
      <c r="AF105" s="16" t="s">
        <v>119</v>
      </c>
      <c r="AG105" s="4" t="s">
        <v>84</v>
      </c>
    </row>
    <row r="106" spans="1:33" ht="15">
      <c r="A106" s="8" t="s">
        <v>20</v>
      </c>
      <c r="B106" s="5" t="s">
        <v>21</v>
      </c>
      <c r="C106" s="5" t="s">
        <v>108</v>
      </c>
      <c r="D106" s="5" t="s">
        <v>85</v>
      </c>
      <c r="E106" s="5" t="s">
        <v>86</v>
      </c>
      <c r="F106" s="5" t="s">
        <v>87</v>
      </c>
      <c r="G106" s="5" t="s">
        <v>88</v>
      </c>
      <c r="H106" s="5" t="s">
        <v>89</v>
      </c>
      <c r="I106" s="5" t="s">
        <v>90</v>
      </c>
      <c r="J106" s="5" t="s">
        <v>91</v>
      </c>
      <c r="K106" s="5" t="s">
        <v>92</v>
      </c>
      <c r="L106" s="5" t="s">
        <v>93</v>
      </c>
      <c r="M106" s="5" t="s">
        <v>94</v>
      </c>
      <c r="N106" s="5" t="s">
        <v>108</v>
      </c>
      <c r="O106" s="11" t="s">
        <v>108</v>
      </c>
      <c r="P106" s="11" t="s">
        <v>108</v>
      </c>
      <c r="Q106" s="11" t="s">
        <v>108</v>
      </c>
      <c r="R106" s="11" t="s">
        <v>108</v>
      </c>
      <c r="S106" s="11" t="s">
        <v>108</v>
      </c>
      <c r="T106" s="11" t="s">
        <v>120</v>
      </c>
      <c r="U106" s="11" t="s">
        <v>108</v>
      </c>
      <c r="V106" s="11" t="s">
        <v>108</v>
      </c>
      <c r="W106" s="11" t="s">
        <v>108</v>
      </c>
      <c r="X106" s="11" t="s">
        <v>108</v>
      </c>
      <c r="Y106" s="11" t="s">
        <v>108</v>
      </c>
      <c r="Z106" s="11" t="s">
        <v>108</v>
      </c>
      <c r="AA106" s="11" t="s">
        <v>108</v>
      </c>
      <c r="AB106" s="11" t="s">
        <v>121</v>
      </c>
      <c r="AC106" s="11" t="s">
        <v>108</v>
      </c>
      <c r="AD106" s="11" t="s">
        <v>122</v>
      </c>
      <c r="AE106" s="11" t="s">
        <v>108</v>
      </c>
      <c r="AF106" s="11" t="s">
        <v>123</v>
      </c>
      <c r="AG106" s="5" t="s">
        <v>95</v>
      </c>
    </row>
    <row r="107" spans="1:34" ht="39">
      <c r="A107" s="8" t="s">
        <v>25</v>
      </c>
      <c r="B107" s="5" t="s">
        <v>26</v>
      </c>
      <c r="C107" s="6">
        <v>0</v>
      </c>
      <c r="D107" s="6">
        <v>2513621</v>
      </c>
      <c r="E107" s="6">
        <v>3086863</v>
      </c>
      <c r="F107" s="6">
        <v>2249005</v>
      </c>
      <c r="G107" s="6">
        <v>3301761</v>
      </c>
      <c r="H107" s="6">
        <v>1879718</v>
      </c>
      <c r="I107" s="6">
        <v>4907991</v>
      </c>
      <c r="J107" s="6">
        <v>751014</v>
      </c>
      <c r="K107" s="6">
        <v>1955740</v>
      </c>
      <c r="L107" s="6">
        <v>1169912</v>
      </c>
      <c r="M107" s="6">
        <v>1283703</v>
      </c>
      <c r="N107" s="6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  <c r="AF107" s="12">
        <v>0</v>
      </c>
      <c r="AG107" s="6">
        <v>23099328</v>
      </c>
      <c r="AH107" s="14">
        <f>AG107-СВОД!E25</f>
        <v>0</v>
      </c>
    </row>
    <row r="108" spans="1:34" ht="39">
      <c r="A108" s="8" t="s">
        <v>27</v>
      </c>
      <c r="B108" s="5" t="s">
        <v>28</v>
      </c>
      <c r="C108" s="6">
        <v>0</v>
      </c>
      <c r="D108" s="6">
        <v>2267964</v>
      </c>
      <c r="E108" s="6">
        <v>2808733</v>
      </c>
      <c r="F108" s="6">
        <v>2246351</v>
      </c>
      <c r="G108" s="6">
        <v>3044586</v>
      </c>
      <c r="H108" s="6">
        <v>1716404</v>
      </c>
      <c r="I108" s="6">
        <v>4380185</v>
      </c>
      <c r="J108" s="6">
        <v>887990</v>
      </c>
      <c r="K108" s="6">
        <v>1823673</v>
      </c>
      <c r="L108" s="6">
        <v>1073168</v>
      </c>
      <c r="M108" s="6">
        <v>1207492</v>
      </c>
      <c r="N108" s="6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  <c r="AF108" s="12">
        <v>0</v>
      </c>
      <c r="AG108" s="6">
        <v>21456546</v>
      </c>
      <c r="AH108" s="14">
        <f>AG108-СВОД!E26</f>
        <v>0</v>
      </c>
    </row>
    <row r="109" spans="1:34" ht="39">
      <c r="A109" s="8" t="s">
        <v>29</v>
      </c>
      <c r="B109" s="5" t="s">
        <v>30</v>
      </c>
      <c r="C109" s="6">
        <v>0</v>
      </c>
      <c r="D109" s="6">
        <v>152</v>
      </c>
      <c r="E109" s="6">
        <v>569</v>
      </c>
      <c r="F109" s="6">
        <v>4516</v>
      </c>
      <c r="G109" s="6">
        <v>14392</v>
      </c>
      <c r="H109" s="6">
        <v>138</v>
      </c>
      <c r="I109" s="6">
        <v>18943</v>
      </c>
      <c r="J109" s="6">
        <v>985</v>
      </c>
      <c r="K109" s="6">
        <v>2632</v>
      </c>
      <c r="L109" s="6">
        <v>2823</v>
      </c>
      <c r="M109" s="6">
        <v>1296</v>
      </c>
      <c r="N109" s="6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0</v>
      </c>
      <c r="AB109" s="12">
        <v>0</v>
      </c>
      <c r="AC109" s="12">
        <v>0</v>
      </c>
      <c r="AD109" s="12">
        <v>0</v>
      </c>
      <c r="AE109" s="12">
        <v>0</v>
      </c>
      <c r="AF109" s="12">
        <v>0</v>
      </c>
      <c r="AG109" s="6">
        <v>46446</v>
      </c>
      <c r="AH109" s="14">
        <f>AG109-СВОД!E27</f>
        <v>0</v>
      </c>
    </row>
    <row r="110" spans="1:34" ht="15">
      <c r="A110" s="8" t="s">
        <v>31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5"/>
      <c r="AH110" s="14">
        <f>AG110-СВОД!E28</f>
        <v>0</v>
      </c>
    </row>
    <row r="111" spans="1:34" ht="15">
      <c r="A111" s="9" t="s">
        <v>32</v>
      </c>
      <c r="B111" s="5" t="s">
        <v>33</v>
      </c>
      <c r="C111" s="6">
        <v>6162</v>
      </c>
      <c r="D111" s="6">
        <v>4460344</v>
      </c>
      <c r="E111" s="6">
        <v>6238250</v>
      </c>
      <c r="F111" s="6">
        <v>5368823</v>
      </c>
      <c r="G111" s="6">
        <v>5565743</v>
      </c>
      <c r="H111" s="6">
        <v>3366647</v>
      </c>
      <c r="I111" s="6">
        <v>6057857</v>
      </c>
      <c r="J111" s="6">
        <v>559713</v>
      </c>
      <c r="K111" s="6">
        <v>771222</v>
      </c>
      <c r="L111" s="6">
        <v>1220826</v>
      </c>
      <c r="M111" s="6">
        <v>995248</v>
      </c>
      <c r="N111" s="6">
        <v>0</v>
      </c>
      <c r="O111" s="12">
        <v>0</v>
      </c>
      <c r="P111" s="12">
        <v>171</v>
      </c>
      <c r="Q111" s="12">
        <v>3657</v>
      </c>
      <c r="R111" s="12">
        <v>3842</v>
      </c>
      <c r="S111" s="12">
        <v>1002</v>
      </c>
      <c r="T111" s="12">
        <v>0</v>
      </c>
      <c r="U111" s="12">
        <v>904</v>
      </c>
      <c r="V111" s="12">
        <v>2049</v>
      </c>
      <c r="W111" s="12">
        <v>0</v>
      </c>
      <c r="X111" s="12">
        <v>68</v>
      </c>
      <c r="Y111" s="12">
        <v>296</v>
      </c>
      <c r="Z111" s="12">
        <v>1542</v>
      </c>
      <c r="AA111" s="12">
        <v>0</v>
      </c>
      <c r="AB111" s="12">
        <v>887</v>
      </c>
      <c r="AC111" s="12">
        <v>0</v>
      </c>
      <c r="AD111" s="12">
        <v>0</v>
      </c>
      <c r="AE111" s="12">
        <v>25309</v>
      </c>
      <c r="AF111" s="12">
        <v>453</v>
      </c>
      <c r="AG111" s="6">
        <v>34651015</v>
      </c>
      <c r="AH111" s="14">
        <f>AG111-СВОД!E29</f>
        <v>0</v>
      </c>
    </row>
    <row r="112" spans="1:34" ht="15">
      <c r="A112" s="9" t="s">
        <v>34</v>
      </c>
      <c r="B112" s="5" t="s">
        <v>35</v>
      </c>
      <c r="C112" s="6">
        <v>0</v>
      </c>
      <c r="D112" s="6">
        <v>264509</v>
      </c>
      <c r="E112" s="6">
        <v>292671</v>
      </c>
      <c r="F112" s="6">
        <v>166058</v>
      </c>
      <c r="G112" s="6">
        <v>261466</v>
      </c>
      <c r="H112" s="6">
        <v>173286</v>
      </c>
      <c r="I112" s="6">
        <v>587764</v>
      </c>
      <c r="J112" s="6">
        <v>59684</v>
      </c>
      <c r="K112" s="6">
        <v>142577</v>
      </c>
      <c r="L112" s="6">
        <v>99291</v>
      </c>
      <c r="M112" s="6">
        <v>85560</v>
      </c>
      <c r="N112" s="6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  <c r="AD112" s="12">
        <v>0</v>
      </c>
      <c r="AE112" s="12">
        <v>0</v>
      </c>
      <c r="AF112" s="12">
        <v>0</v>
      </c>
      <c r="AG112" s="6">
        <v>2132866</v>
      </c>
      <c r="AH112" s="14">
        <f>AG112-СВОД!E30</f>
        <v>0</v>
      </c>
    </row>
    <row r="113" spans="1:34" ht="39">
      <c r="A113" s="8" t="s">
        <v>36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5"/>
      <c r="AH113" s="14">
        <f>AG113-СВОД!E31</f>
        <v>0</v>
      </c>
    </row>
    <row r="114" spans="1:34" ht="15">
      <c r="A114" s="9" t="s">
        <v>32</v>
      </c>
      <c r="B114" s="5" t="s">
        <v>37</v>
      </c>
      <c r="C114" s="6">
        <v>0</v>
      </c>
      <c r="D114" s="6">
        <v>41280</v>
      </c>
      <c r="E114" s="6">
        <v>31992</v>
      </c>
      <c r="F114" s="6">
        <v>27343</v>
      </c>
      <c r="G114" s="6">
        <v>92474</v>
      </c>
      <c r="H114" s="6">
        <v>39462</v>
      </c>
      <c r="I114" s="6">
        <v>58935</v>
      </c>
      <c r="J114" s="6">
        <v>68135</v>
      </c>
      <c r="K114" s="6">
        <v>5595</v>
      </c>
      <c r="L114" s="6">
        <v>4954</v>
      </c>
      <c r="M114" s="6">
        <v>2064</v>
      </c>
      <c r="N114" s="6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  <c r="AD114" s="12">
        <v>0</v>
      </c>
      <c r="AE114" s="12">
        <v>0</v>
      </c>
      <c r="AF114" s="12">
        <v>0</v>
      </c>
      <c r="AG114" s="6">
        <v>372234</v>
      </c>
      <c r="AH114" s="14">
        <f>AG114-СВОД!E32</f>
        <v>0</v>
      </c>
    </row>
    <row r="115" spans="1:34" ht="15">
      <c r="A115" s="9" t="s">
        <v>34</v>
      </c>
      <c r="B115" s="5" t="s">
        <v>39</v>
      </c>
      <c r="C115" s="6">
        <v>0</v>
      </c>
      <c r="D115" s="6">
        <v>21704</v>
      </c>
      <c r="E115" s="6">
        <v>2106</v>
      </c>
      <c r="F115" s="6">
        <v>1172</v>
      </c>
      <c r="G115" s="6">
        <v>13677</v>
      </c>
      <c r="H115" s="6">
        <v>52</v>
      </c>
      <c r="I115" s="6">
        <v>3861</v>
      </c>
      <c r="J115" s="6">
        <v>5</v>
      </c>
      <c r="K115" s="6">
        <v>2034</v>
      </c>
      <c r="L115" s="6">
        <v>1572</v>
      </c>
      <c r="M115" s="6">
        <v>255</v>
      </c>
      <c r="N115" s="6">
        <v>0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2">
        <v>0</v>
      </c>
      <c r="AF115" s="12">
        <v>0</v>
      </c>
      <c r="AG115" s="6">
        <v>46438</v>
      </c>
      <c r="AH115" s="14">
        <f>AG115-СВОД!E33</f>
        <v>0</v>
      </c>
    </row>
    <row r="116" spans="1:34" ht="26.25">
      <c r="A116" s="8" t="s">
        <v>40</v>
      </c>
      <c r="B116" s="5" t="s">
        <v>41</v>
      </c>
      <c r="C116" s="6">
        <v>370</v>
      </c>
      <c r="D116" s="6">
        <v>301565</v>
      </c>
      <c r="E116" s="6">
        <v>415946</v>
      </c>
      <c r="F116" s="6">
        <v>345398</v>
      </c>
      <c r="G116" s="6">
        <v>365562</v>
      </c>
      <c r="H116" s="6">
        <v>225779</v>
      </c>
      <c r="I116" s="6">
        <v>447520</v>
      </c>
      <c r="J116" s="6">
        <v>38447</v>
      </c>
      <c r="K116" s="6">
        <v>67019</v>
      </c>
      <c r="L116" s="6">
        <v>87610</v>
      </c>
      <c r="M116" s="6">
        <v>72347</v>
      </c>
      <c r="N116" s="6">
        <v>0</v>
      </c>
      <c r="O116" s="12">
        <v>0</v>
      </c>
      <c r="P116" s="12">
        <v>10</v>
      </c>
      <c r="Q116" s="12">
        <v>219</v>
      </c>
      <c r="R116" s="12">
        <v>231</v>
      </c>
      <c r="S116" s="12">
        <v>60</v>
      </c>
      <c r="T116" s="12">
        <v>0</v>
      </c>
      <c r="U116" s="12">
        <v>54</v>
      </c>
      <c r="V116" s="12">
        <v>123</v>
      </c>
      <c r="W116" s="12">
        <v>0</v>
      </c>
      <c r="X116" s="12">
        <v>4</v>
      </c>
      <c r="Y116" s="12">
        <v>18</v>
      </c>
      <c r="Z116" s="12">
        <v>93</v>
      </c>
      <c r="AA116" s="12">
        <v>0</v>
      </c>
      <c r="AB116" s="12">
        <v>53</v>
      </c>
      <c r="AC116" s="12">
        <v>0</v>
      </c>
      <c r="AD116" s="12">
        <v>0</v>
      </c>
      <c r="AE116" s="12">
        <v>1518</v>
      </c>
      <c r="AF116" s="12">
        <v>27</v>
      </c>
      <c r="AG116" s="6">
        <v>2369973</v>
      </c>
      <c r="AH116" s="14">
        <f>AG116-СВОД!E34</f>
        <v>0</v>
      </c>
    </row>
    <row r="117" spans="1:34" ht="15">
      <c r="A117" s="8" t="s">
        <v>42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5"/>
      <c r="AH117" s="14">
        <f>AG117-СВОД!E35</f>
        <v>0</v>
      </c>
    </row>
    <row r="118" spans="1:34" ht="15">
      <c r="A118" s="9" t="s">
        <v>43</v>
      </c>
      <c r="B118" s="5" t="s">
        <v>44</v>
      </c>
      <c r="C118" s="6">
        <v>370</v>
      </c>
      <c r="D118" s="6">
        <v>265144</v>
      </c>
      <c r="E118" s="6">
        <v>372375</v>
      </c>
      <c r="F118" s="6">
        <v>320489</v>
      </c>
      <c r="G118" s="6">
        <v>328395</v>
      </c>
      <c r="H118" s="6">
        <v>199794</v>
      </c>
      <c r="I118" s="6">
        <v>359935</v>
      </c>
      <c r="J118" s="6">
        <v>29495</v>
      </c>
      <c r="K118" s="6">
        <v>45937</v>
      </c>
      <c r="L118" s="6">
        <v>72952</v>
      </c>
      <c r="M118" s="6">
        <v>59591</v>
      </c>
      <c r="N118" s="6">
        <v>0</v>
      </c>
      <c r="O118" s="12">
        <v>0</v>
      </c>
      <c r="P118" s="12">
        <v>10</v>
      </c>
      <c r="Q118" s="12">
        <v>219</v>
      </c>
      <c r="R118" s="12">
        <v>231</v>
      </c>
      <c r="S118" s="12">
        <v>60</v>
      </c>
      <c r="T118" s="12">
        <v>0</v>
      </c>
      <c r="U118" s="12">
        <v>54</v>
      </c>
      <c r="V118" s="12">
        <v>123</v>
      </c>
      <c r="W118" s="12">
        <v>0</v>
      </c>
      <c r="X118" s="12">
        <v>4</v>
      </c>
      <c r="Y118" s="12">
        <v>18</v>
      </c>
      <c r="Z118" s="12">
        <v>93</v>
      </c>
      <c r="AA118" s="12">
        <v>0</v>
      </c>
      <c r="AB118" s="12">
        <v>53</v>
      </c>
      <c r="AC118" s="12">
        <v>0</v>
      </c>
      <c r="AD118" s="12">
        <v>0</v>
      </c>
      <c r="AE118" s="12">
        <v>1518</v>
      </c>
      <c r="AF118" s="12">
        <v>27</v>
      </c>
      <c r="AG118" s="6">
        <v>2056887</v>
      </c>
      <c r="AH118" s="14">
        <f>AG118-СВОД!E36</f>
        <v>0</v>
      </c>
    </row>
    <row r="119" spans="1:34" ht="26.25">
      <c r="A119" s="9" t="s">
        <v>45</v>
      </c>
      <c r="B119" s="5" t="s">
        <v>46</v>
      </c>
      <c r="C119" s="6">
        <v>0</v>
      </c>
      <c r="D119" s="6">
        <v>36421</v>
      </c>
      <c r="E119" s="6">
        <v>43571</v>
      </c>
      <c r="F119" s="6">
        <v>24909</v>
      </c>
      <c r="G119" s="6">
        <v>37167</v>
      </c>
      <c r="H119" s="6">
        <v>25985</v>
      </c>
      <c r="I119" s="6">
        <v>87585</v>
      </c>
      <c r="J119" s="6">
        <v>8952</v>
      </c>
      <c r="K119" s="6">
        <v>21082</v>
      </c>
      <c r="L119" s="6">
        <v>14658</v>
      </c>
      <c r="M119" s="6">
        <v>12756</v>
      </c>
      <c r="N119" s="6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2">
        <v>0</v>
      </c>
      <c r="AB119" s="12">
        <v>0</v>
      </c>
      <c r="AC119" s="12">
        <v>0</v>
      </c>
      <c r="AD119" s="12">
        <v>0</v>
      </c>
      <c r="AE119" s="12">
        <v>0</v>
      </c>
      <c r="AF119" s="12">
        <v>0</v>
      </c>
      <c r="AG119" s="6">
        <v>313086</v>
      </c>
      <c r="AH119" s="14">
        <f>AG119-СВОД!E37</f>
        <v>0</v>
      </c>
    </row>
    <row r="120" spans="1:34" ht="77.25">
      <c r="A120" s="8" t="s">
        <v>47</v>
      </c>
      <c r="B120" s="5" t="s">
        <v>48</v>
      </c>
      <c r="C120" s="6">
        <v>63</v>
      </c>
      <c r="D120" s="6">
        <v>82162</v>
      </c>
      <c r="E120" s="6">
        <v>101936</v>
      </c>
      <c r="F120" s="6">
        <v>89939</v>
      </c>
      <c r="G120" s="6">
        <v>91063</v>
      </c>
      <c r="H120" s="6">
        <v>62933</v>
      </c>
      <c r="I120" s="6">
        <v>107670</v>
      </c>
      <c r="J120" s="6">
        <v>9477</v>
      </c>
      <c r="K120" s="6">
        <v>16387</v>
      </c>
      <c r="L120" s="6">
        <v>23833</v>
      </c>
      <c r="M120" s="6">
        <v>21521</v>
      </c>
      <c r="N120" s="6">
        <v>0</v>
      </c>
      <c r="O120" s="12">
        <v>0</v>
      </c>
      <c r="P120" s="12">
        <v>10</v>
      </c>
      <c r="Q120" s="12">
        <v>58</v>
      </c>
      <c r="R120" s="12">
        <v>70</v>
      </c>
      <c r="S120" s="12">
        <v>36</v>
      </c>
      <c r="T120" s="12">
        <v>0</v>
      </c>
      <c r="U120" s="12">
        <v>32</v>
      </c>
      <c r="V120" s="12">
        <v>28</v>
      </c>
      <c r="W120" s="12">
        <v>0</v>
      </c>
      <c r="X120" s="12">
        <v>4</v>
      </c>
      <c r="Y120" s="12">
        <v>18</v>
      </c>
      <c r="Z120" s="12">
        <v>39</v>
      </c>
      <c r="AA120" s="12">
        <v>0</v>
      </c>
      <c r="AB120" s="12">
        <v>39</v>
      </c>
      <c r="AC120" s="12">
        <v>0</v>
      </c>
      <c r="AD120" s="12">
        <v>0</v>
      </c>
      <c r="AE120" s="12">
        <v>386</v>
      </c>
      <c r="AF120" s="12">
        <v>27</v>
      </c>
      <c r="AG120" s="6">
        <v>607731</v>
      </c>
      <c r="AH120" s="14">
        <f>AG120-СВОД!E38</f>
        <v>0</v>
      </c>
    </row>
    <row r="121" spans="1:34" ht="39">
      <c r="A121" s="8" t="s">
        <v>49</v>
      </c>
      <c r="B121" s="5" t="s">
        <v>50</v>
      </c>
      <c r="C121" s="6">
        <v>0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  <c r="AE121" s="12">
        <v>0</v>
      </c>
      <c r="AF121" s="12">
        <v>0</v>
      </c>
      <c r="AG121" s="6">
        <v>0</v>
      </c>
      <c r="AH121" s="14">
        <f>AG121-СВОД!E39</f>
        <v>0</v>
      </c>
    </row>
    <row r="122" spans="1:34" ht="26.25">
      <c r="A122" s="8" t="s">
        <v>51</v>
      </c>
      <c r="B122" s="5" t="s">
        <v>52</v>
      </c>
      <c r="C122" s="6">
        <v>307</v>
      </c>
      <c r="D122" s="6">
        <v>217808</v>
      </c>
      <c r="E122" s="6">
        <v>309335</v>
      </c>
      <c r="F122" s="6">
        <v>253327</v>
      </c>
      <c r="G122" s="6">
        <v>268798</v>
      </c>
      <c r="H122" s="6">
        <v>162262</v>
      </c>
      <c r="I122" s="6">
        <v>335113</v>
      </c>
      <c r="J122" s="6">
        <v>27830</v>
      </c>
      <c r="K122" s="6">
        <v>48443</v>
      </c>
      <c r="L122" s="6">
        <v>59607</v>
      </c>
      <c r="M122" s="6">
        <v>49739</v>
      </c>
      <c r="N122" s="6">
        <v>0</v>
      </c>
      <c r="O122" s="12">
        <v>0</v>
      </c>
      <c r="P122" s="12">
        <v>0</v>
      </c>
      <c r="Q122" s="12">
        <v>161</v>
      </c>
      <c r="R122" s="12">
        <v>161</v>
      </c>
      <c r="S122" s="12">
        <v>24</v>
      </c>
      <c r="T122" s="12">
        <v>0</v>
      </c>
      <c r="U122" s="12">
        <v>22</v>
      </c>
      <c r="V122" s="12">
        <v>95</v>
      </c>
      <c r="W122" s="12">
        <v>0</v>
      </c>
      <c r="X122" s="12">
        <v>0</v>
      </c>
      <c r="Y122" s="12">
        <v>0</v>
      </c>
      <c r="Z122" s="12">
        <v>54</v>
      </c>
      <c r="AA122" s="12">
        <v>0</v>
      </c>
      <c r="AB122" s="12">
        <v>14</v>
      </c>
      <c r="AC122" s="12">
        <v>0</v>
      </c>
      <c r="AD122" s="12">
        <v>0</v>
      </c>
      <c r="AE122" s="12">
        <v>1133</v>
      </c>
      <c r="AF122" s="12">
        <v>0</v>
      </c>
      <c r="AG122" s="6">
        <v>1734233</v>
      </c>
      <c r="AH122" s="14">
        <f>AG122-СВОД!E40</f>
        <v>0</v>
      </c>
    </row>
    <row r="123" spans="1:34" ht="15">
      <c r="A123" s="8" t="s">
        <v>42</v>
      </c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5"/>
      <c r="AH123" s="14">
        <f>AG123-СВОД!E41</f>
        <v>0</v>
      </c>
    </row>
    <row r="124" spans="1:34" ht="15">
      <c r="A124" s="9" t="s">
        <v>43</v>
      </c>
      <c r="B124" s="5" t="s">
        <v>53</v>
      </c>
      <c r="C124" s="6">
        <v>307</v>
      </c>
      <c r="D124" s="6">
        <v>182982</v>
      </c>
      <c r="E124" s="6">
        <v>270439</v>
      </c>
      <c r="F124" s="6">
        <v>230550</v>
      </c>
      <c r="G124" s="6">
        <v>237332</v>
      </c>
      <c r="H124" s="6">
        <v>136863</v>
      </c>
      <c r="I124" s="6">
        <v>252265</v>
      </c>
      <c r="J124" s="6">
        <v>20018</v>
      </c>
      <c r="K124" s="6">
        <v>29550</v>
      </c>
      <c r="L124" s="6">
        <v>49119</v>
      </c>
      <c r="M124" s="6">
        <v>38070</v>
      </c>
      <c r="N124" s="6">
        <v>0</v>
      </c>
      <c r="O124" s="12">
        <v>0</v>
      </c>
      <c r="P124" s="12">
        <v>0</v>
      </c>
      <c r="Q124" s="12">
        <v>161</v>
      </c>
      <c r="R124" s="12">
        <v>161</v>
      </c>
      <c r="S124" s="12">
        <v>24</v>
      </c>
      <c r="T124" s="12">
        <v>0</v>
      </c>
      <c r="U124" s="12">
        <v>22</v>
      </c>
      <c r="V124" s="12">
        <v>95</v>
      </c>
      <c r="W124" s="12">
        <v>0</v>
      </c>
      <c r="X124" s="12">
        <v>0</v>
      </c>
      <c r="Y124" s="12">
        <v>0</v>
      </c>
      <c r="Z124" s="12">
        <v>54</v>
      </c>
      <c r="AA124" s="12">
        <v>0</v>
      </c>
      <c r="AB124" s="12">
        <v>14</v>
      </c>
      <c r="AC124" s="12">
        <v>0</v>
      </c>
      <c r="AD124" s="12">
        <v>0</v>
      </c>
      <c r="AE124" s="12">
        <v>1133</v>
      </c>
      <c r="AF124" s="12">
        <v>0</v>
      </c>
      <c r="AG124" s="6">
        <v>1449159</v>
      </c>
      <c r="AH124" s="14">
        <f>AG124-СВОД!E42</f>
        <v>0</v>
      </c>
    </row>
    <row r="125" spans="1:34" ht="26.25">
      <c r="A125" s="9" t="s">
        <v>45</v>
      </c>
      <c r="B125" s="5" t="s">
        <v>54</v>
      </c>
      <c r="C125" s="6">
        <v>0</v>
      </c>
      <c r="D125" s="6">
        <v>34826</v>
      </c>
      <c r="E125" s="6">
        <v>38896</v>
      </c>
      <c r="F125" s="6">
        <v>22777</v>
      </c>
      <c r="G125" s="6">
        <v>31466</v>
      </c>
      <c r="H125" s="6">
        <v>25399</v>
      </c>
      <c r="I125" s="6">
        <v>82848</v>
      </c>
      <c r="J125" s="6">
        <v>7812</v>
      </c>
      <c r="K125" s="6">
        <v>18893</v>
      </c>
      <c r="L125" s="6">
        <v>10488</v>
      </c>
      <c r="M125" s="6">
        <v>11669</v>
      </c>
      <c r="N125" s="6"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  <c r="AE125" s="12">
        <v>0</v>
      </c>
      <c r="AF125" s="12">
        <v>0</v>
      </c>
      <c r="AG125" s="6">
        <v>285074</v>
      </c>
      <c r="AH125" s="14">
        <f>AG125-СВОД!E43</f>
        <v>0</v>
      </c>
    </row>
    <row r="126" spans="1:34" ht="26.25">
      <c r="A126" s="8" t="s">
        <v>55</v>
      </c>
      <c r="B126" s="5" t="s">
        <v>56</v>
      </c>
      <c r="C126" s="6">
        <v>0</v>
      </c>
      <c r="D126" s="6">
        <v>3639</v>
      </c>
      <c r="E126" s="6">
        <v>9154</v>
      </c>
      <c r="F126" s="6">
        <v>7474</v>
      </c>
      <c r="G126" s="6">
        <v>11293</v>
      </c>
      <c r="H126" s="6">
        <v>2292</v>
      </c>
      <c r="I126" s="6">
        <v>11589</v>
      </c>
      <c r="J126" s="6">
        <v>2904</v>
      </c>
      <c r="K126" s="6">
        <v>5544</v>
      </c>
      <c r="L126" s="6">
        <v>5228</v>
      </c>
      <c r="M126" s="6">
        <v>4035</v>
      </c>
      <c r="N126" s="6">
        <v>0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2">
        <v>0</v>
      </c>
      <c r="AB126" s="12">
        <v>0</v>
      </c>
      <c r="AC126" s="12">
        <v>0</v>
      </c>
      <c r="AD126" s="12">
        <v>0</v>
      </c>
      <c r="AE126" s="12">
        <v>0</v>
      </c>
      <c r="AF126" s="12">
        <v>0</v>
      </c>
      <c r="AG126" s="6">
        <v>63152</v>
      </c>
      <c r="AH126" s="14">
        <f>AG126-СВОД!E44</f>
        <v>0</v>
      </c>
    </row>
    <row r="127" spans="1:34" ht="51.75">
      <c r="A127" s="8" t="s">
        <v>57</v>
      </c>
      <c r="B127" s="5" t="s">
        <v>58</v>
      </c>
      <c r="C127" s="6">
        <v>1</v>
      </c>
      <c r="D127" s="6">
        <v>2941</v>
      </c>
      <c r="E127" s="6">
        <v>2640</v>
      </c>
      <c r="F127" s="6">
        <v>2129</v>
      </c>
      <c r="G127" s="6">
        <v>3599</v>
      </c>
      <c r="H127" s="6">
        <v>2063</v>
      </c>
      <c r="I127" s="6">
        <v>4018</v>
      </c>
      <c r="J127" s="6">
        <v>628</v>
      </c>
      <c r="K127" s="6">
        <v>989</v>
      </c>
      <c r="L127" s="6">
        <v>934</v>
      </c>
      <c r="M127" s="6">
        <v>1074</v>
      </c>
      <c r="N127" s="6">
        <v>0</v>
      </c>
      <c r="O127" s="12">
        <v>0</v>
      </c>
      <c r="P127" s="12">
        <v>1</v>
      </c>
      <c r="Q127" s="12">
        <v>1</v>
      </c>
      <c r="R127" s="12">
        <v>1</v>
      </c>
      <c r="S127" s="12">
        <v>1</v>
      </c>
      <c r="T127" s="12">
        <v>0</v>
      </c>
      <c r="U127" s="12">
        <v>1</v>
      </c>
      <c r="V127" s="12">
        <v>1</v>
      </c>
      <c r="W127" s="12">
        <v>0</v>
      </c>
      <c r="X127" s="12">
        <v>1</v>
      </c>
      <c r="Y127" s="12">
        <v>1</v>
      </c>
      <c r="Z127" s="12">
        <v>1</v>
      </c>
      <c r="AA127" s="12">
        <v>0</v>
      </c>
      <c r="AB127" s="12">
        <v>1</v>
      </c>
      <c r="AC127" s="12">
        <v>0</v>
      </c>
      <c r="AD127" s="12">
        <v>0</v>
      </c>
      <c r="AE127" s="12">
        <v>7</v>
      </c>
      <c r="AF127" s="12">
        <v>1</v>
      </c>
      <c r="AG127" s="6">
        <v>21034</v>
      </c>
      <c r="AH127" s="14">
        <f>AG127-СВОД!E45</f>
        <v>0</v>
      </c>
    </row>
    <row r="128" spans="1:34" ht="15">
      <c r="A128" s="8" t="s">
        <v>42</v>
      </c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5"/>
      <c r="AH128" s="14">
        <f>AG128-СВОД!E46</f>
        <v>0</v>
      </c>
    </row>
    <row r="129" spans="1:34" ht="15">
      <c r="A129" s="9" t="s">
        <v>59</v>
      </c>
      <c r="B129" s="5" t="s">
        <v>60</v>
      </c>
      <c r="C129" s="6">
        <v>1</v>
      </c>
      <c r="D129" s="6">
        <v>2487</v>
      </c>
      <c r="E129" s="6">
        <v>2240</v>
      </c>
      <c r="F129" s="6">
        <v>1774</v>
      </c>
      <c r="G129" s="6">
        <v>3015</v>
      </c>
      <c r="H129" s="6">
        <v>1686</v>
      </c>
      <c r="I129" s="6">
        <v>3298</v>
      </c>
      <c r="J129" s="6">
        <v>451</v>
      </c>
      <c r="K129" s="6">
        <v>727</v>
      </c>
      <c r="L129" s="6">
        <v>732</v>
      </c>
      <c r="M129" s="6">
        <v>812</v>
      </c>
      <c r="N129" s="6">
        <v>0</v>
      </c>
      <c r="O129" s="12">
        <v>0</v>
      </c>
      <c r="P129" s="12">
        <v>1</v>
      </c>
      <c r="Q129" s="12">
        <v>1</v>
      </c>
      <c r="R129" s="12">
        <v>1</v>
      </c>
      <c r="S129" s="12">
        <v>1</v>
      </c>
      <c r="T129" s="12">
        <v>0</v>
      </c>
      <c r="U129" s="12">
        <v>1</v>
      </c>
      <c r="V129" s="12">
        <v>1</v>
      </c>
      <c r="W129" s="12">
        <v>0</v>
      </c>
      <c r="X129" s="12">
        <v>1</v>
      </c>
      <c r="Y129" s="12">
        <v>1</v>
      </c>
      <c r="Z129" s="12">
        <v>1</v>
      </c>
      <c r="AA129" s="12">
        <v>0</v>
      </c>
      <c r="AB129" s="12">
        <v>1</v>
      </c>
      <c r="AC129" s="12">
        <v>0</v>
      </c>
      <c r="AD129" s="12">
        <v>0</v>
      </c>
      <c r="AE129" s="12">
        <v>7</v>
      </c>
      <c r="AF129" s="12">
        <v>1</v>
      </c>
      <c r="AG129" s="6">
        <v>17241</v>
      </c>
      <c r="AH129" s="14">
        <f>AG129-СВОД!E47</f>
        <v>0</v>
      </c>
    </row>
    <row r="130" spans="1:34" ht="26.25">
      <c r="A130" s="9" t="s">
        <v>61</v>
      </c>
      <c r="B130" s="5" t="s">
        <v>62</v>
      </c>
      <c r="C130" s="6">
        <v>0</v>
      </c>
      <c r="D130" s="6">
        <v>454</v>
      </c>
      <c r="E130" s="6">
        <v>400</v>
      </c>
      <c r="F130" s="6">
        <v>355</v>
      </c>
      <c r="G130" s="6">
        <v>584</v>
      </c>
      <c r="H130" s="6">
        <v>377</v>
      </c>
      <c r="I130" s="6">
        <v>720</v>
      </c>
      <c r="J130" s="6">
        <v>177</v>
      </c>
      <c r="K130" s="6">
        <v>262</v>
      </c>
      <c r="L130" s="6">
        <v>202</v>
      </c>
      <c r="M130" s="6">
        <v>262</v>
      </c>
      <c r="N130" s="6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0</v>
      </c>
      <c r="AD130" s="12">
        <v>0</v>
      </c>
      <c r="AE130" s="12">
        <v>0</v>
      </c>
      <c r="AF130" s="12">
        <v>0</v>
      </c>
      <c r="AG130" s="6">
        <v>3793</v>
      </c>
      <c r="AH130" s="14">
        <f>AG130-СВОД!E48</f>
        <v>0</v>
      </c>
    </row>
    <row r="131" spans="1:34" ht="15">
      <c r="A131" s="8" t="s">
        <v>63</v>
      </c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5"/>
      <c r="AH131" s="14">
        <f>AG131-СВОД!E49</f>
        <v>0</v>
      </c>
    </row>
    <row r="132" spans="1:34" ht="39">
      <c r="A132" s="9" t="s">
        <v>64</v>
      </c>
      <c r="B132" s="5" t="s">
        <v>65</v>
      </c>
      <c r="C132" s="6">
        <v>0</v>
      </c>
      <c r="D132" s="6">
        <v>907</v>
      </c>
      <c r="E132" s="6">
        <v>585</v>
      </c>
      <c r="F132" s="6">
        <v>540</v>
      </c>
      <c r="G132" s="6">
        <v>1053</v>
      </c>
      <c r="H132" s="6">
        <v>590</v>
      </c>
      <c r="I132" s="6">
        <v>1102</v>
      </c>
      <c r="J132" s="6">
        <v>165</v>
      </c>
      <c r="K132" s="6">
        <v>259</v>
      </c>
      <c r="L132" s="6">
        <v>193</v>
      </c>
      <c r="M132" s="6">
        <v>283</v>
      </c>
      <c r="N132" s="6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0</v>
      </c>
      <c r="AD132" s="12">
        <v>0</v>
      </c>
      <c r="AE132" s="12">
        <v>0</v>
      </c>
      <c r="AF132" s="12">
        <v>0</v>
      </c>
      <c r="AG132" s="6">
        <v>5677</v>
      </c>
      <c r="AH132" s="14">
        <f>AG132-СВОД!E50</f>
        <v>0</v>
      </c>
    </row>
    <row r="133" spans="1:34" ht="15">
      <c r="A133" s="9" t="s">
        <v>42</v>
      </c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5"/>
      <c r="AH133" s="14">
        <f>AG133-СВОД!E51</f>
        <v>0</v>
      </c>
    </row>
    <row r="134" spans="1:34" ht="15">
      <c r="A134" s="10" t="s">
        <v>59</v>
      </c>
      <c r="B134" s="5" t="s">
        <v>66</v>
      </c>
      <c r="C134" s="6">
        <v>0</v>
      </c>
      <c r="D134" s="6">
        <v>709</v>
      </c>
      <c r="E134" s="6">
        <v>487</v>
      </c>
      <c r="F134" s="6">
        <v>432</v>
      </c>
      <c r="G134" s="6">
        <v>877</v>
      </c>
      <c r="H134" s="6">
        <v>453</v>
      </c>
      <c r="I134" s="6">
        <v>856</v>
      </c>
      <c r="J134" s="6">
        <v>124</v>
      </c>
      <c r="K134" s="6">
        <v>196</v>
      </c>
      <c r="L134" s="6">
        <v>149</v>
      </c>
      <c r="M134" s="6">
        <v>216</v>
      </c>
      <c r="N134" s="6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12">
        <v>0</v>
      </c>
      <c r="AD134" s="12">
        <v>0</v>
      </c>
      <c r="AE134" s="12">
        <v>0</v>
      </c>
      <c r="AF134" s="12">
        <v>0</v>
      </c>
      <c r="AG134" s="6">
        <v>4499</v>
      </c>
      <c r="AH134" s="14">
        <f>AG134-СВОД!E52</f>
        <v>0</v>
      </c>
    </row>
    <row r="135" spans="1:34" ht="26.25">
      <c r="A135" s="10" t="s">
        <v>61</v>
      </c>
      <c r="B135" s="5" t="s">
        <v>67</v>
      </c>
      <c r="C135" s="6">
        <v>0</v>
      </c>
      <c r="D135" s="6">
        <v>198</v>
      </c>
      <c r="E135" s="6">
        <v>98</v>
      </c>
      <c r="F135" s="6">
        <v>108</v>
      </c>
      <c r="G135" s="6">
        <v>176</v>
      </c>
      <c r="H135" s="6">
        <v>137</v>
      </c>
      <c r="I135" s="6">
        <v>246</v>
      </c>
      <c r="J135" s="6">
        <v>41</v>
      </c>
      <c r="K135" s="6">
        <v>63</v>
      </c>
      <c r="L135" s="6">
        <v>44</v>
      </c>
      <c r="M135" s="6">
        <v>67</v>
      </c>
      <c r="N135" s="6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0</v>
      </c>
      <c r="AD135" s="12">
        <v>0</v>
      </c>
      <c r="AE135" s="12">
        <v>0</v>
      </c>
      <c r="AF135" s="12">
        <v>0</v>
      </c>
      <c r="AG135" s="6">
        <v>1178</v>
      </c>
      <c r="AH135" s="14">
        <f>AG135-СВОД!E53</f>
        <v>0</v>
      </c>
    </row>
    <row r="136" spans="1:34" ht="39">
      <c r="A136" s="9" t="s">
        <v>68</v>
      </c>
      <c r="B136" s="5" t="s">
        <v>69</v>
      </c>
      <c r="C136" s="6">
        <v>0</v>
      </c>
      <c r="D136" s="6">
        <v>31</v>
      </c>
      <c r="E136" s="6">
        <v>19</v>
      </c>
      <c r="F136" s="6">
        <v>16</v>
      </c>
      <c r="G136" s="6">
        <v>27</v>
      </c>
      <c r="H136" s="6">
        <v>19</v>
      </c>
      <c r="I136" s="6">
        <v>25</v>
      </c>
      <c r="J136" s="6">
        <v>5</v>
      </c>
      <c r="K136" s="6">
        <v>6</v>
      </c>
      <c r="L136" s="6">
        <v>8</v>
      </c>
      <c r="M136" s="6">
        <v>5</v>
      </c>
      <c r="N136" s="6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2">
        <v>0</v>
      </c>
      <c r="AF136" s="12">
        <v>0</v>
      </c>
      <c r="AG136" s="6">
        <v>161</v>
      </c>
      <c r="AH136" s="14">
        <f>AG136-СВОД!E54</f>
        <v>0</v>
      </c>
    </row>
    <row r="137" spans="1:34" ht="15">
      <c r="A137" s="9" t="s">
        <v>42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5"/>
      <c r="AH137" s="14">
        <f>AG137-СВОД!E55</f>
        <v>0</v>
      </c>
    </row>
    <row r="138" spans="1:34" ht="15">
      <c r="A138" s="10" t="s">
        <v>59</v>
      </c>
      <c r="B138" s="5" t="s">
        <v>70</v>
      </c>
      <c r="C138" s="6">
        <v>0</v>
      </c>
      <c r="D138" s="6">
        <v>28</v>
      </c>
      <c r="E138" s="6">
        <v>17</v>
      </c>
      <c r="F138" s="6">
        <v>15</v>
      </c>
      <c r="G138" s="6">
        <v>21</v>
      </c>
      <c r="H138" s="6">
        <v>16</v>
      </c>
      <c r="I138" s="6">
        <v>21</v>
      </c>
      <c r="J138" s="6">
        <v>4</v>
      </c>
      <c r="K138" s="6">
        <v>3</v>
      </c>
      <c r="L138" s="6">
        <v>6</v>
      </c>
      <c r="M138" s="6">
        <v>4</v>
      </c>
      <c r="N138" s="6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12">
        <v>0</v>
      </c>
      <c r="AD138" s="12">
        <v>0</v>
      </c>
      <c r="AE138" s="12">
        <v>0</v>
      </c>
      <c r="AF138" s="12">
        <v>0</v>
      </c>
      <c r="AG138" s="6">
        <v>135</v>
      </c>
      <c r="AH138" s="14">
        <f>AG138-СВОД!E56</f>
        <v>0</v>
      </c>
    </row>
    <row r="139" spans="1:34" ht="26.25">
      <c r="A139" s="10" t="s">
        <v>61</v>
      </c>
      <c r="B139" s="5" t="s">
        <v>71</v>
      </c>
      <c r="C139" s="6">
        <v>0</v>
      </c>
      <c r="D139" s="6">
        <v>3</v>
      </c>
      <c r="E139" s="6">
        <v>2</v>
      </c>
      <c r="F139" s="6">
        <v>1</v>
      </c>
      <c r="G139" s="6">
        <v>6</v>
      </c>
      <c r="H139" s="6">
        <v>3</v>
      </c>
      <c r="I139" s="6">
        <v>4</v>
      </c>
      <c r="J139" s="6">
        <v>1</v>
      </c>
      <c r="K139" s="6">
        <v>3</v>
      </c>
      <c r="L139" s="6">
        <v>2</v>
      </c>
      <c r="M139" s="6">
        <v>1</v>
      </c>
      <c r="N139" s="6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2">
        <v>0</v>
      </c>
      <c r="AE139" s="12">
        <v>0</v>
      </c>
      <c r="AF139" s="12">
        <v>0</v>
      </c>
      <c r="AG139" s="6">
        <v>26</v>
      </c>
      <c r="AH139" s="14">
        <f>AG139-СВОД!E57</f>
        <v>0</v>
      </c>
    </row>
    <row r="140" spans="1:34" ht="15">
      <c r="A140" s="8" t="s">
        <v>72</v>
      </c>
      <c r="B140" s="5" t="s">
        <v>73</v>
      </c>
      <c r="C140" s="6">
        <v>7581</v>
      </c>
      <c r="D140" s="6">
        <v>10701879</v>
      </c>
      <c r="E140" s="6">
        <v>14029324</v>
      </c>
      <c r="F140" s="6">
        <v>11363501</v>
      </c>
      <c r="G140" s="6">
        <v>13674533</v>
      </c>
      <c r="H140" s="6">
        <v>8022358</v>
      </c>
      <c r="I140" s="6">
        <v>17710351</v>
      </c>
      <c r="J140" s="6">
        <v>2474057</v>
      </c>
      <c r="K140" s="6">
        <v>4958836</v>
      </c>
      <c r="L140" s="6">
        <v>3898311</v>
      </c>
      <c r="M140" s="6">
        <v>3848070</v>
      </c>
      <c r="N140" s="6">
        <v>0</v>
      </c>
      <c r="O140" s="12">
        <v>0</v>
      </c>
      <c r="P140" s="12">
        <v>203</v>
      </c>
      <c r="Q140" s="12">
        <v>4477</v>
      </c>
      <c r="R140" s="12">
        <v>4698</v>
      </c>
      <c r="S140" s="12">
        <v>1208</v>
      </c>
      <c r="T140" s="12">
        <v>0</v>
      </c>
      <c r="U140" s="12">
        <v>1090</v>
      </c>
      <c r="V140" s="12">
        <v>2515</v>
      </c>
      <c r="W140" s="12">
        <v>0</v>
      </c>
      <c r="X140" s="12">
        <v>82</v>
      </c>
      <c r="Y140" s="12">
        <v>352</v>
      </c>
      <c r="Z140" s="12">
        <v>1877</v>
      </c>
      <c r="AA140" s="12">
        <v>0</v>
      </c>
      <c r="AB140" s="12">
        <v>1062</v>
      </c>
      <c r="AC140" s="12">
        <v>0</v>
      </c>
      <c r="AD140" s="12">
        <v>0</v>
      </c>
      <c r="AE140" s="12">
        <v>31011</v>
      </c>
      <c r="AF140" s="12">
        <v>536</v>
      </c>
      <c r="AG140" s="6">
        <v>90737912</v>
      </c>
      <c r="AH140" s="14">
        <f>AG140-СВОД!E58</f>
        <v>0</v>
      </c>
    </row>
    <row r="141" spans="1:32" s="1" customFormat="1" ht="15">
      <c r="A141" s="2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</row>
    <row r="142" spans="1:32" s="1" customFormat="1" ht="15">
      <c r="A142" s="2" t="s">
        <v>124</v>
      </c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</row>
    <row r="143" spans="1:32" s="1" customFormat="1" ht="15">
      <c r="A143" s="2" t="s">
        <v>111</v>
      </c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</row>
    <row r="144" spans="1:32" s="1" customFormat="1" ht="15">
      <c r="A144" s="2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</row>
    <row r="145" spans="1:32" s="1" customFormat="1" ht="15">
      <c r="A145" s="2" t="s">
        <v>112</v>
      </c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</row>
    <row r="146" spans="1:32" s="1" customFormat="1" ht="15">
      <c r="A146" s="2" t="s">
        <v>113</v>
      </c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52.421875" style="7" customWidth="1"/>
    <col min="2" max="2" width="10.421875" style="0" customWidth="1"/>
    <col min="3" max="4" width="13.7109375" style="0" customWidth="1"/>
    <col min="5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/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/>
    </row>
    <row r="17" s="1" customFormat="1" ht="15">
      <c r="A17" s="2" t="s">
        <v>10</v>
      </c>
    </row>
    <row r="18" s="1" customFormat="1" ht="15">
      <c r="A18" s="2"/>
    </row>
    <row r="19" s="1" customFormat="1" ht="15">
      <c r="A19" s="2" t="s">
        <v>11</v>
      </c>
    </row>
    <row r="20" s="1" customFormat="1" ht="15">
      <c r="A20" s="2" t="s">
        <v>12</v>
      </c>
    </row>
    <row r="21" spans="1:5" s="3" customFormat="1" ht="15" customHeight="1">
      <c r="A21" s="17" t="s">
        <v>13</v>
      </c>
      <c r="B21" s="17" t="s">
        <v>14</v>
      </c>
      <c r="C21" s="20" t="s">
        <v>15</v>
      </c>
      <c r="D21" s="21"/>
      <c r="E21" s="22"/>
    </row>
    <row r="22" spans="1:5" s="3" customFormat="1" ht="15">
      <c r="A22" s="18"/>
      <c r="B22" s="18"/>
      <c r="C22" s="17" t="s">
        <v>16</v>
      </c>
      <c r="D22" s="20" t="s">
        <v>17</v>
      </c>
      <c r="E22" s="22"/>
    </row>
    <row r="23" spans="1:5" s="3" customFormat="1" ht="51">
      <c r="A23" s="19"/>
      <c r="B23" s="19"/>
      <c r="C23" s="19"/>
      <c r="D23" s="4" t="s">
        <v>18</v>
      </c>
      <c r="E23" s="4" t="s">
        <v>19</v>
      </c>
    </row>
    <row r="24" spans="1:5" ht="15">
      <c r="A24" s="8" t="s">
        <v>20</v>
      </c>
      <c r="B24" s="5" t="s">
        <v>21</v>
      </c>
      <c r="C24" s="5" t="s">
        <v>22</v>
      </c>
      <c r="D24" s="5" t="s">
        <v>23</v>
      </c>
      <c r="E24" s="5" t="s">
        <v>24</v>
      </c>
    </row>
    <row r="25" spans="1:5" ht="39">
      <c r="A25" s="8" t="s">
        <v>25</v>
      </c>
      <c r="B25" s="5" t="s">
        <v>26</v>
      </c>
      <c r="C25" s="6">
        <v>92066005</v>
      </c>
      <c r="D25" s="6">
        <v>68966677</v>
      </c>
      <c r="E25" s="6">
        <v>23099328</v>
      </c>
    </row>
    <row r="26" spans="1:5" ht="39">
      <c r="A26" s="8" t="s">
        <v>27</v>
      </c>
      <c r="B26" s="5" t="s">
        <v>28</v>
      </c>
      <c r="C26" s="6">
        <v>85476815</v>
      </c>
      <c r="D26" s="6">
        <v>64020269</v>
      </c>
      <c r="E26" s="6">
        <v>21456546</v>
      </c>
    </row>
    <row r="27" spans="1:5" ht="39">
      <c r="A27" s="8" t="s">
        <v>29</v>
      </c>
      <c r="B27" s="5" t="s">
        <v>30</v>
      </c>
      <c r="C27" s="6">
        <v>371468</v>
      </c>
      <c r="D27" s="6">
        <v>325022</v>
      </c>
      <c r="E27" s="6">
        <v>46446</v>
      </c>
    </row>
    <row r="28" spans="1:5" ht="15">
      <c r="A28" s="8" t="s">
        <v>31</v>
      </c>
      <c r="B28" s="5"/>
      <c r="C28" s="5"/>
      <c r="D28" s="5"/>
      <c r="E28" s="5"/>
    </row>
    <row r="29" spans="1:5" ht="15">
      <c r="A29" s="9" t="s">
        <v>32</v>
      </c>
      <c r="B29" s="5" t="s">
        <v>33</v>
      </c>
      <c r="C29" s="6">
        <v>68263154</v>
      </c>
      <c r="D29" s="6">
        <v>33612139</v>
      </c>
      <c r="E29" s="6">
        <v>34651015</v>
      </c>
    </row>
    <row r="30" spans="1:5" ht="15">
      <c r="A30" s="9" t="s">
        <v>34</v>
      </c>
      <c r="B30" s="5" t="s">
        <v>35</v>
      </c>
      <c r="C30" s="6">
        <v>7649446</v>
      </c>
      <c r="D30" s="6">
        <v>5516580</v>
      </c>
      <c r="E30" s="6">
        <v>2132866</v>
      </c>
    </row>
    <row r="31" spans="1:5" ht="39">
      <c r="A31" s="8" t="s">
        <v>36</v>
      </c>
      <c r="B31" s="5"/>
      <c r="C31" s="5"/>
      <c r="D31" s="5"/>
      <c r="E31" s="5"/>
    </row>
    <row r="32" spans="1:5" ht="15">
      <c r="A32" s="9" t="s">
        <v>32</v>
      </c>
      <c r="B32" s="5" t="s">
        <v>37</v>
      </c>
      <c r="C32" s="6">
        <v>372234</v>
      </c>
      <c r="D32" s="5" t="s">
        <v>38</v>
      </c>
      <c r="E32" s="6">
        <v>372234</v>
      </c>
    </row>
    <row r="33" spans="1:5" ht="15">
      <c r="A33" s="9" t="s">
        <v>34</v>
      </c>
      <c r="B33" s="5" t="s">
        <v>39</v>
      </c>
      <c r="C33" s="6">
        <v>46438</v>
      </c>
      <c r="D33" s="5" t="s">
        <v>38</v>
      </c>
      <c r="E33" s="6">
        <v>46438</v>
      </c>
    </row>
    <row r="34" spans="1:5" ht="26.25">
      <c r="A34" s="8" t="s">
        <v>40</v>
      </c>
      <c r="B34" s="5" t="s">
        <v>41</v>
      </c>
      <c r="C34" s="6">
        <v>5214186</v>
      </c>
      <c r="D34" s="6">
        <v>2844213</v>
      </c>
      <c r="E34" s="6">
        <v>2369973</v>
      </c>
    </row>
    <row r="35" spans="1:5" ht="15">
      <c r="A35" s="8" t="s">
        <v>42</v>
      </c>
      <c r="B35" s="5"/>
      <c r="C35" s="5"/>
      <c r="D35" s="5"/>
      <c r="E35" s="5"/>
    </row>
    <row r="36" spans="1:5" ht="15">
      <c r="A36" s="9" t="s">
        <v>43</v>
      </c>
      <c r="B36" s="5" t="s">
        <v>44</v>
      </c>
      <c r="C36" s="6">
        <v>4073614</v>
      </c>
      <c r="D36" s="6">
        <v>2016727</v>
      </c>
      <c r="E36" s="6">
        <v>2056887</v>
      </c>
    </row>
    <row r="37" spans="1:5" ht="26.25">
      <c r="A37" s="9" t="s">
        <v>45</v>
      </c>
      <c r="B37" s="5" t="s">
        <v>46</v>
      </c>
      <c r="C37" s="6">
        <v>1140572</v>
      </c>
      <c r="D37" s="6">
        <v>827486</v>
      </c>
      <c r="E37" s="6">
        <v>313086</v>
      </c>
    </row>
    <row r="38" spans="1:5" ht="77.25">
      <c r="A38" s="8" t="s">
        <v>47</v>
      </c>
      <c r="B38" s="5" t="s">
        <v>48</v>
      </c>
      <c r="C38" s="6">
        <v>1378092</v>
      </c>
      <c r="D38" s="6">
        <v>770361</v>
      </c>
      <c r="E38" s="6">
        <v>607731</v>
      </c>
    </row>
    <row r="39" spans="1:5" ht="39">
      <c r="A39" s="8" t="s">
        <v>49</v>
      </c>
      <c r="B39" s="5" t="s">
        <v>50</v>
      </c>
      <c r="C39" s="6">
        <v>0</v>
      </c>
      <c r="D39" s="6">
        <v>0</v>
      </c>
      <c r="E39" s="6">
        <v>0</v>
      </c>
    </row>
    <row r="40" spans="1:5" ht="26.25">
      <c r="A40" s="8" t="s">
        <v>51</v>
      </c>
      <c r="B40" s="5" t="s">
        <v>52</v>
      </c>
      <c r="C40" s="6">
        <v>3706507</v>
      </c>
      <c r="D40" s="6">
        <v>1972274</v>
      </c>
      <c r="E40" s="6">
        <v>1734233</v>
      </c>
    </row>
    <row r="41" spans="1:5" ht="15">
      <c r="A41" s="8" t="s">
        <v>42</v>
      </c>
      <c r="B41" s="5"/>
      <c r="C41" s="5"/>
      <c r="D41" s="5"/>
      <c r="E41" s="5"/>
    </row>
    <row r="42" spans="1:5" ht="15">
      <c r="A42" s="9" t="s">
        <v>43</v>
      </c>
      <c r="B42" s="5" t="s">
        <v>53</v>
      </c>
      <c r="C42" s="6">
        <v>2695524</v>
      </c>
      <c r="D42" s="6">
        <v>1246365</v>
      </c>
      <c r="E42" s="6">
        <v>1449159</v>
      </c>
    </row>
    <row r="43" spans="1:5" ht="26.25">
      <c r="A43" s="9" t="s">
        <v>45</v>
      </c>
      <c r="B43" s="5" t="s">
        <v>54</v>
      </c>
      <c r="C43" s="6">
        <v>1010983</v>
      </c>
      <c r="D43" s="6">
        <v>725909</v>
      </c>
      <c r="E43" s="6">
        <v>285074</v>
      </c>
    </row>
    <row r="44" spans="1:5" ht="26.25">
      <c r="A44" s="8" t="s">
        <v>55</v>
      </c>
      <c r="B44" s="5" t="s">
        <v>56</v>
      </c>
      <c r="C44" s="6">
        <v>311878</v>
      </c>
      <c r="D44" s="6">
        <v>248726</v>
      </c>
      <c r="E44" s="6">
        <v>63152</v>
      </c>
    </row>
    <row r="45" spans="1:5" ht="51.75">
      <c r="A45" s="8" t="s">
        <v>57</v>
      </c>
      <c r="B45" s="5" t="s">
        <v>58</v>
      </c>
      <c r="C45" s="6">
        <v>39194</v>
      </c>
      <c r="D45" s="6">
        <v>18160</v>
      </c>
      <c r="E45" s="6">
        <v>21034</v>
      </c>
    </row>
    <row r="46" spans="1:5" ht="15">
      <c r="A46" s="8" t="s">
        <v>42</v>
      </c>
      <c r="B46" s="5"/>
      <c r="C46" s="5"/>
      <c r="D46" s="5"/>
      <c r="E46" s="5"/>
    </row>
    <row r="47" spans="1:5" ht="15">
      <c r="A47" s="9" t="s">
        <v>59</v>
      </c>
      <c r="B47" s="5" t="s">
        <v>60</v>
      </c>
      <c r="C47" s="6">
        <v>27010</v>
      </c>
      <c r="D47" s="6">
        <v>9769</v>
      </c>
      <c r="E47" s="6">
        <v>17241</v>
      </c>
    </row>
    <row r="48" spans="1:5" ht="26.25">
      <c r="A48" s="9" t="s">
        <v>61</v>
      </c>
      <c r="B48" s="5" t="s">
        <v>62</v>
      </c>
      <c r="C48" s="6">
        <v>12184</v>
      </c>
      <c r="D48" s="6">
        <v>8391</v>
      </c>
      <c r="E48" s="6">
        <v>3793</v>
      </c>
    </row>
    <row r="49" spans="1:5" ht="15">
      <c r="A49" s="8" t="s">
        <v>63</v>
      </c>
      <c r="B49" s="5"/>
      <c r="C49" s="5"/>
      <c r="D49" s="5"/>
      <c r="E49" s="5"/>
    </row>
    <row r="50" spans="1:5" ht="39">
      <c r="A50" s="9" t="s">
        <v>64</v>
      </c>
      <c r="B50" s="5" t="s">
        <v>65</v>
      </c>
      <c r="C50" s="6">
        <v>13109</v>
      </c>
      <c r="D50" s="6">
        <v>7432</v>
      </c>
      <c r="E50" s="6">
        <v>5677</v>
      </c>
    </row>
    <row r="51" spans="1:5" ht="15">
      <c r="A51" s="9" t="s">
        <v>42</v>
      </c>
      <c r="B51" s="5"/>
      <c r="C51" s="5"/>
      <c r="D51" s="5"/>
      <c r="E51" s="5"/>
    </row>
    <row r="52" spans="1:5" ht="15">
      <c r="A52" s="10" t="s">
        <v>59</v>
      </c>
      <c r="B52" s="5" t="s">
        <v>66</v>
      </c>
      <c r="C52" s="6">
        <v>9017</v>
      </c>
      <c r="D52" s="6">
        <v>4518</v>
      </c>
      <c r="E52" s="6">
        <v>4499</v>
      </c>
    </row>
    <row r="53" spans="1:5" ht="26.25">
      <c r="A53" s="10" t="s">
        <v>61</v>
      </c>
      <c r="B53" s="5" t="s">
        <v>67</v>
      </c>
      <c r="C53" s="6">
        <v>4092</v>
      </c>
      <c r="D53" s="6">
        <v>2914</v>
      </c>
      <c r="E53" s="6">
        <v>1178</v>
      </c>
    </row>
    <row r="54" spans="1:5" ht="39">
      <c r="A54" s="9" t="s">
        <v>68</v>
      </c>
      <c r="B54" s="5" t="s">
        <v>69</v>
      </c>
      <c r="C54" s="6">
        <v>161</v>
      </c>
      <c r="D54" s="5" t="s">
        <v>38</v>
      </c>
      <c r="E54" s="6">
        <v>161</v>
      </c>
    </row>
    <row r="55" spans="1:5" ht="15">
      <c r="A55" s="9" t="s">
        <v>42</v>
      </c>
      <c r="B55" s="5"/>
      <c r="C55" s="5"/>
      <c r="D55" s="5"/>
      <c r="E55" s="5"/>
    </row>
    <row r="56" spans="1:5" ht="15">
      <c r="A56" s="10" t="s">
        <v>59</v>
      </c>
      <c r="B56" s="5" t="s">
        <v>70</v>
      </c>
      <c r="C56" s="6">
        <v>135</v>
      </c>
      <c r="D56" s="5" t="s">
        <v>38</v>
      </c>
      <c r="E56" s="6">
        <v>135</v>
      </c>
    </row>
    <row r="57" spans="1:5" ht="26.25">
      <c r="A57" s="10" t="s">
        <v>61</v>
      </c>
      <c r="B57" s="5" t="s">
        <v>71</v>
      </c>
      <c r="C57" s="6">
        <v>26</v>
      </c>
      <c r="D57" s="5" t="s">
        <v>38</v>
      </c>
      <c r="E57" s="6">
        <v>26</v>
      </c>
    </row>
    <row r="58" spans="1:5" ht="15">
      <c r="A58" s="8" t="s">
        <v>72</v>
      </c>
      <c r="B58" s="5" t="s">
        <v>73</v>
      </c>
      <c r="C58" s="6">
        <v>273881844</v>
      </c>
      <c r="D58" s="6">
        <v>183143932</v>
      </c>
      <c r="E58" s="6">
        <v>90737912</v>
      </c>
    </row>
    <row r="59" s="1" customFormat="1" ht="23.25" customHeight="1">
      <c r="A59" s="2"/>
    </row>
  </sheetData>
  <sheetProtection/>
  <mergeCells count="5">
    <mergeCell ref="A21:A23"/>
    <mergeCell ref="B21:B23"/>
    <mergeCell ref="C21:E21"/>
    <mergeCell ref="C22:C23"/>
    <mergeCell ref="D22:E2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Сафонова Татьяна Алексеевна</dc:creator>
  <cp:keywords/>
  <dc:description/>
  <cp:lastModifiedBy>Сафонова Татьяна Алексеевна</cp:lastModifiedBy>
  <dcterms:created xsi:type="dcterms:W3CDTF">2019-06-20T04:29:24Z</dcterms:created>
  <dcterms:modified xsi:type="dcterms:W3CDTF">2019-06-28T06:38:51Z</dcterms:modified>
  <cp:category/>
  <cp:version/>
  <cp:contentType/>
  <cp:contentStatus/>
</cp:coreProperties>
</file>